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am\exam2023-24\cbseresults\WEBSITE\"/>
    </mc:Choice>
  </mc:AlternateContent>
  <xr:revisionPtr revIDLastSave="0" documentId="13_ncr:1_{2A18535B-9909-4449-9E55-002F6C24760F}" xr6:coauthVersionLast="47" xr6:coauthVersionMax="47" xr10:uidLastSave="{00000000-0000-0000-0000-000000000000}"/>
  <bookViews>
    <workbookView xWindow="-108" yWindow="-108" windowWidth="23256" windowHeight="12576" activeTab="2" xr2:uid="{F166E425-51C1-4EF2-BF33-01738B873564}"/>
  </bookViews>
  <sheets>
    <sheet name="Main Subjects" sheetId="1" r:id="rId1"/>
    <sheet name="All Subjects" sheetId="2" r:id="rId2"/>
    <sheet name="Best Five Subjec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3" l="1"/>
  <c r="K6" i="3"/>
  <c r="K8" i="3"/>
  <c r="K9" i="3"/>
  <c r="K10" i="3"/>
  <c r="K7" i="3"/>
  <c r="K13" i="3"/>
  <c r="K11" i="3"/>
  <c r="K12" i="3"/>
  <c r="K14" i="3"/>
  <c r="K15" i="3"/>
  <c r="K17" i="3"/>
  <c r="K20" i="3"/>
  <c r="K21" i="3"/>
  <c r="K19" i="3"/>
  <c r="K16" i="3"/>
  <c r="K22" i="3"/>
  <c r="K18" i="3"/>
  <c r="K28" i="3"/>
  <c r="K23" i="3"/>
  <c r="K24" i="3"/>
  <c r="K27" i="3"/>
  <c r="K25" i="3"/>
  <c r="K26" i="3"/>
  <c r="K30" i="3"/>
  <c r="K29" i="3"/>
  <c r="K31" i="3"/>
  <c r="K33" i="3"/>
  <c r="K34" i="3"/>
  <c r="K32" i="3"/>
  <c r="K37" i="3"/>
  <c r="K35" i="3"/>
  <c r="K36" i="3"/>
  <c r="K40" i="3"/>
  <c r="K50" i="3"/>
  <c r="K41" i="3"/>
  <c r="K38" i="3"/>
  <c r="K39" i="3"/>
  <c r="K47" i="3"/>
  <c r="K43" i="3"/>
  <c r="K48" i="3"/>
  <c r="K44" i="3"/>
  <c r="K49" i="3"/>
  <c r="K46" i="3"/>
  <c r="K42" i="3"/>
  <c r="K45" i="3"/>
  <c r="K51" i="3"/>
  <c r="K53" i="3"/>
  <c r="K52" i="3"/>
  <c r="K58" i="3"/>
  <c r="K66" i="3"/>
  <c r="K57" i="3"/>
  <c r="K62" i="3"/>
  <c r="K59" i="3"/>
  <c r="K54" i="3"/>
  <c r="K60" i="3"/>
  <c r="L60" i="3" s="1"/>
  <c r="K63" i="3"/>
  <c r="K65" i="3"/>
  <c r="K56" i="3"/>
  <c r="K64" i="3"/>
  <c r="L64" i="3" s="1"/>
  <c r="K55" i="3"/>
  <c r="K67" i="3"/>
  <c r="K61" i="3"/>
  <c r="K73" i="3"/>
  <c r="L73" i="3" s="1"/>
  <c r="K72" i="3"/>
  <c r="K70" i="3"/>
  <c r="K69" i="3"/>
  <c r="K76" i="3"/>
  <c r="L76" i="3" s="1"/>
  <c r="K68" i="3"/>
  <c r="L68" i="3" s="1"/>
  <c r="K71" i="3"/>
  <c r="K74" i="3"/>
  <c r="K75" i="3"/>
  <c r="L75" i="3" s="1"/>
  <c r="K78" i="3"/>
  <c r="L78" i="3" s="1"/>
  <c r="K77" i="3"/>
  <c r="K79" i="3"/>
  <c r="K5" i="3"/>
  <c r="L5" i="3" s="1"/>
  <c r="L79" i="3"/>
  <c r="L77" i="3"/>
  <c r="L74" i="3"/>
  <c r="L71" i="3"/>
  <c r="L69" i="3"/>
  <c r="L70" i="3"/>
  <c r="L72" i="3"/>
  <c r="L61" i="3"/>
  <c r="L67" i="3"/>
  <c r="L55" i="3"/>
  <c r="L56" i="3"/>
  <c r="L65" i="3"/>
  <c r="L63" i="3"/>
  <c r="L54" i="3"/>
  <c r="L59" i="3"/>
  <c r="L62" i="3"/>
  <c r="L57" i="3"/>
  <c r="L66" i="3"/>
  <c r="L58" i="3"/>
  <c r="L52" i="3"/>
  <c r="L53" i="3"/>
  <c r="L51" i="3"/>
  <c r="L45" i="3"/>
  <c r="L42" i="3"/>
  <c r="L46" i="3"/>
  <c r="L49" i="3"/>
  <c r="L44" i="3"/>
  <c r="L48" i="3"/>
  <c r="L43" i="3"/>
  <c r="L47" i="3"/>
  <c r="L39" i="3"/>
  <c r="L38" i="3"/>
  <c r="L41" i="3"/>
  <c r="L50" i="3"/>
  <c r="L40" i="3"/>
  <c r="L36" i="3"/>
  <c r="L35" i="3"/>
  <c r="L37" i="3"/>
  <c r="L32" i="3"/>
  <c r="L34" i="3"/>
  <c r="L33" i="3"/>
  <c r="L31" i="3"/>
  <c r="L29" i="3"/>
  <c r="L30" i="3"/>
  <c r="L26" i="3"/>
  <c r="L25" i="3"/>
  <c r="L27" i="3"/>
  <c r="L24" i="3"/>
  <c r="L23" i="3"/>
  <c r="L28" i="3"/>
  <c r="L18" i="3"/>
  <c r="L22" i="3"/>
  <c r="L16" i="3"/>
  <c r="L19" i="3"/>
  <c r="L21" i="3"/>
  <c r="L20" i="3"/>
  <c r="L17" i="3"/>
  <c r="L15" i="3"/>
  <c r="L14" i="3"/>
  <c r="L12" i="3"/>
  <c r="L11" i="3"/>
  <c r="L13" i="3"/>
  <c r="L7" i="3"/>
  <c r="L10" i="3"/>
  <c r="L9" i="3"/>
  <c r="L8" i="3"/>
  <c r="L6" i="3"/>
  <c r="L4" i="3"/>
  <c r="K4" i="2"/>
  <c r="L4" i="2" s="1"/>
  <c r="K6" i="2"/>
  <c r="L6" i="2" s="1"/>
  <c r="K7" i="2"/>
  <c r="L7" i="2" s="1"/>
  <c r="K8" i="2"/>
  <c r="L8" i="2" s="1"/>
  <c r="K10" i="2"/>
  <c r="L10" i="2" s="1"/>
  <c r="K9" i="2"/>
  <c r="L9" i="2" s="1"/>
  <c r="K12" i="2"/>
  <c r="L12" i="2" s="1"/>
  <c r="K11" i="2"/>
  <c r="L11" i="2"/>
  <c r="K13" i="2"/>
  <c r="L13" i="2" s="1"/>
  <c r="K14" i="2"/>
  <c r="L14" i="2" s="1"/>
  <c r="K15" i="2"/>
  <c r="L15" i="2" s="1"/>
  <c r="K16" i="2"/>
  <c r="L16" i="2" s="1"/>
  <c r="K17" i="2"/>
  <c r="L17" i="2" s="1"/>
  <c r="K20" i="2"/>
  <c r="L20" i="2" s="1"/>
  <c r="K18" i="2"/>
  <c r="L18" i="2" s="1"/>
  <c r="K19" i="2"/>
  <c r="L19" i="2" s="1"/>
  <c r="K22" i="2"/>
  <c r="L22" i="2" s="1"/>
  <c r="K21" i="2"/>
  <c r="L21" i="2" s="1"/>
  <c r="K25" i="2"/>
  <c r="L25" i="2" s="1"/>
  <c r="K23" i="2"/>
  <c r="L23" i="2" s="1"/>
  <c r="K24" i="2"/>
  <c r="L24" i="2" s="1"/>
  <c r="K26" i="2"/>
  <c r="L26" i="2" s="1"/>
  <c r="K28" i="2"/>
  <c r="L28" i="2" s="1"/>
  <c r="K27" i="2"/>
  <c r="L27" i="2"/>
  <c r="K30" i="2"/>
  <c r="L30" i="2" s="1"/>
  <c r="K29" i="2"/>
  <c r="L29" i="2" s="1"/>
  <c r="K31" i="2"/>
  <c r="L31" i="2" s="1"/>
  <c r="K32" i="2"/>
  <c r="L32" i="2" s="1"/>
  <c r="K34" i="2"/>
  <c r="L34" i="2" s="1"/>
  <c r="K33" i="2"/>
  <c r="L33" i="2" s="1"/>
  <c r="K36" i="2"/>
  <c r="L36" i="2" s="1"/>
  <c r="K35" i="2"/>
  <c r="L35" i="2"/>
  <c r="K37" i="2"/>
  <c r="L37" i="2" s="1"/>
  <c r="K38" i="2"/>
  <c r="L38" i="2" s="1"/>
  <c r="K43" i="2"/>
  <c r="L43" i="2" s="1"/>
  <c r="K41" i="2"/>
  <c r="L41" i="2" s="1"/>
  <c r="K40" i="2"/>
  <c r="L40" i="2" s="1"/>
  <c r="K39" i="2"/>
  <c r="L39" i="2" s="1"/>
  <c r="K42" i="2"/>
  <c r="L42" i="2" s="1"/>
  <c r="K44" i="2"/>
  <c r="L44" i="2"/>
  <c r="K46" i="2"/>
  <c r="L46" i="2" s="1"/>
  <c r="K45" i="2"/>
  <c r="L45" i="2" s="1"/>
  <c r="K49" i="2"/>
  <c r="L49" i="2" s="1"/>
  <c r="K47" i="2"/>
  <c r="L47" i="2" s="1"/>
  <c r="K48" i="2"/>
  <c r="L48" i="2" s="1"/>
  <c r="K50" i="2"/>
  <c r="L50" i="2" s="1"/>
  <c r="K51" i="2"/>
  <c r="L51" i="2" s="1"/>
  <c r="K52" i="2"/>
  <c r="L52" i="2" s="1"/>
  <c r="K53" i="2"/>
  <c r="L53" i="2" s="1"/>
  <c r="K55" i="2"/>
  <c r="L55" i="2" s="1"/>
  <c r="K61" i="2"/>
  <c r="L61" i="2" s="1"/>
  <c r="K58" i="2"/>
  <c r="L58" i="2" s="1"/>
  <c r="K59" i="2"/>
  <c r="L59" i="2" s="1"/>
  <c r="K54" i="2"/>
  <c r="L54" i="2" s="1"/>
  <c r="K57" i="2"/>
  <c r="L57" i="2" s="1"/>
  <c r="K60" i="2"/>
  <c r="L60" i="2" s="1"/>
  <c r="K56" i="2"/>
  <c r="L56" i="2" s="1"/>
  <c r="K65" i="2"/>
  <c r="L65" i="2" s="1"/>
  <c r="K62" i="2"/>
  <c r="L62" i="2" s="1"/>
  <c r="K64" i="2"/>
  <c r="L64" i="2" s="1"/>
  <c r="K63" i="2"/>
  <c r="L63" i="2" s="1"/>
  <c r="K67" i="2"/>
  <c r="L67" i="2" s="1"/>
  <c r="K66" i="2"/>
  <c r="L66" i="2" s="1"/>
  <c r="K71" i="2"/>
  <c r="L71" i="2"/>
  <c r="K72" i="2"/>
  <c r="L72" i="2" s="1"/>
  <c r="K68" i="2"/>
  <c r="L68" i="2" s="1"/>
  <c r="K69" i="2"/>
  <c r="L69" i="2" s="1"/>
  <c r="K78" i="2"/>
  <c r="L78" i="2" s="1"/>
  <c r="K70" i="2"/>
  <c r="L70" i="2" s="1"/>
  <c r="K73" i="2"/>
  <c r="L73" i="2" s="1"/>
  <c r="K75" i="2"/>
  <c r="L75" i="2" s="1"/>
  <c r="K74" i="2"/>
  <c r="L74" i="2"/>
  <c r="K76" i="2"/>
  <c r="L76" i="2" s="1"/>
  <c r="K77" i="2"/>
  <c r="L77" i="2" s="1"/>
  <c r="K79" i="2"/>
  <c r="L79" i="2" s="1"/>
  <c r="L5" i="2"/>
  <c r="K5" i="2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L71" i="1"/>
  <c r="K71" i="1"/>
  <c r="K70" i="1"/>
  <c r="L70" i="1" s="1"/>
  <c r="K69" i="1"/>
  <c r="L69" i="1" s="1"/>
  <c r="K68" i="1"/>
  <c r="L68" i="1" s="1"/>
  <c r="L67" i="1"/>
  <c r="K67" i="1"/>
  <c r="K66" i="1"/>
  <c r="L66" i="1" s="1"/>
  <c r="K65" i="1"/>
  <c r="L65" i="1" s="1"/>
  <c r="K64" i="1"/>
  <c r="L64" i="1" s="1"/>
  <c r="L63" i="1"/>
  <c r="K63" i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L55" i="1"/>
  <c r="K55" i="1"/>
  <c r="K54" i="1"/>
  <c r="L54" i="1" s="1"/>
  <c r="K53" i="1"/>
  <c r="L53" i="1" s="1"/>
  <c r="K52" i="1"/>
  <c r="L52" i="1" s="1"/>
  <c r="L51" i="1"/>
  <c r="K51" i="1"/>
  <c r="K50" i="1"/>
  <c r="L50" i="1" s="1"/>
  <c r="K49" i="1"/>
  <c r="L49" i="1" s="1"/>
  <c r="K48" i="1"/>
  <c r="L48" i="1" s="1"/>
  <c r="L47" i="1"/>
  <c r="K47" i="1"/>
  <c r="K46" i="1"/>
  <c r="L46" i="1" s="1"/>
  <c r="K45" i="1"/>
  <c r="L45" i="1" s="1"/>
  <c r="K44" i="1"/>
  <c r="L44" i="1" s="1"/>
  <c r="L43" i="1"/>
  <c r="K43" i="1"/>
  <c r="K42" i="1"/>
  <c r="L42" i="1" s="1"/>
  <c r="K41" i="1"/>
  <c r="L41" i="1" s="1"/>
  <c r="K40" i="1"/>
  <c r="L40" i="1" s="1"/>
  <c r="L39" i="1"/>
  <c r="K39" i="1"/>
  <c r="K38" i="1"/>
  <c r="L38" i="1" s="1"/>
  <c r="K37" i="1"/>
  <c r="L37" i="1" s="1"/>
  <c r="K36" i="1"/>
  <c r="L36" i="1" s="1"/>
  <c r="L35" i="1"/>
  <c r="K35" i="1"/>
  <c r="K34" i="1"/>
  <c r="L34" i="1" s="1"/>
  <c r="K33" i="1"/>
  <c r="L33" i="1" s="1"/>
  <c r="K32" i="1"/>
  <c r="L32" i="1" s="1"/>
  <c r="L31" i="1"/>
  <c r="K31" i="1"/>
  <c r="K30" i="1"/>
  <c r="L30" i="1" s="1"/>
  <c r="K29" i="1"/>
  <c r="L29" i="1" s="1"/>
  <c r="K28" i="1"/>
  <c r="L28" i="1" s="1"/>
  <c r="L27" i="1"/>
  <c r="K27" i="1"/>
  <c r="K26" i="1"/>
  <c r="L26" i="1" s="1"/>
  <c r="K25" i="1"/>
  <c r="L25" i="1" s="1"/>
  <c r="K24" i="1"/>
  <c r="L24" i="1" s="1"/>
  <c r="L23" i="1"/>
  <c r="K23" i="1"/>
  <c r="K22" i="1"/>
  <c r="L22" i="1" s="1"/>
  <c r="K21" i="1"/>
  <c r="L21" i="1" s="1"/>
  <c r="K20" i="1"/>
  <c r="L20" i="1" s="1"/>
  <c r="L19" i="1"/>
  <c r="K19" i="1"/>
  <c r="K18" i="1"/>
  <c r="L18" i="1" s="1"/>
  <c r="K17" i="1"/>
  <c r="L17" i="1" s="1"/>
  <c r="K16" i="1"/>
  <c r="L16" i="1" s="1"/>
  <c r="L15" i="1"/>
  <c r="K15" i="1"/>
  <c r="K14" i="1"/>
  <c r="L14" i="1" s="1"/>
  <c r="K13" i="1"/>
  <c r="L13" i="1" s="1"/>
  <c r="K12" i="1"/>
  <c r="L12" i="1" s="1"/>
  <c r="L11" i="1"/>
  <c r="K11" i="1"/>
  <c r="K10" i="1"/>
  <c r="L10" i="1" s="1"/>
  <c r="K9" i="1"/>
  <c r="L9" i="1" s="1"/>
  <c r="K8" i="1"/>
  <c r="L8" i="1" s="1"/>
  <c r="L7" i="1"/>
  <c r="K7" i="1"/>
  <c r="K6" i="1"/>
  <c r="L6" i="1" s="1"/>
  <c r="K5" i="1"/>
  <c r="L5" i="1" s="1"/>
  <c r="K4" i="1"/>
  <c r="L4" i="1" s="1"/>
</calcChain>
</file>

<file path=xl/sharedStrings.xml><?xml version="1.0" encoding="utf-8"?>
<sst xmlns="http://schemas.openxmlformats.org/spreadsheetml/2006/main" count="279" uniqueCount="100">
  <si>
    <t>LAKSHMIPAT SINGHANIA PUBLIC SCHOOL: JAYKAYPUR</t>
  </si>
  <si>
    <t>CLASS 10 RESULTS (2023-24)</t>
  </si>
  <si>
    <t>SN</t>
  </si>
  <si>
    <t>Name of the Student</t>
  </si>
  <si>
    <t>Eng</t>
  </si>
  <si>
    <t>Hindi</t>
  </si>
  <si>
    <t>Odia</t>
  </si>
  <si>
    <t>SKT</t>
  </si>
  <si>
    <t>Math</t>
  </si>
  <si>
    <t>Sc</t>
  </si>
  <si>
    <t>SS</t>
  </si>
  <si>
    <t>AI</t>
  </si>
  <si>
    <t>Total</t>
  </si>
  <si>
    <t>%</t>
  </si>
  <si>
    <t>ROSHINI SHUKLA</t>
  </si>
  <si>
    <t>ANIMESH KUMAR JHA</t>
  </si>
  <si>
    <t>ASHUTOSH KUMAR JHA</t>
  </si>
  <si>
    <t>ARPIT MOHAPATRA</t>
  </si>
  <si>
    <t xml:space="preserve">RUDRA NARAYAN PATI </t>
  </si>
  <si>
    <t>SAI SHREE TANMAYEE BARIK</t>
  </si>
  <si>
    <t>SUBHASHREE PATRA</t>
  </si>
  <si>
    <t>TANMAYEE PRIYADARSHINI</t>
  </si>
  <si>
    <t>ARPITA SAHU</t>
  </si>
  <si>
    <t>NIKHIL PRADHAN</t>
  </si>
  <si>
    <t>MUCHETI SAI LIKET</t>
  </si>
  <si>
    <t>AKANKSHYA CHOWDHURY</t>
  </si>
  <si>
    <t>SHREETAM SAHANI</t>
  </si>
  <si>
    <t>ANANYA PRIYADARSHANI</t>
  </si>
  <si>
    <t>NAGA SATYA SAATHVITA N.</t>
  </si>
  <si>
    <t>SOMANSHU BRAMA</t>
  </si>
  <si>
    <t>TRISTHA DASH</t>
  </si>
  <si>
    <t>SWARUP RANJAN PADHI</t>
  </si>
  <si>
    <t>T.RAJENDRA KISHORE</t>
  </si>
  <si>
    <t>ARYA DIXIT</t>
  </si>
  <si>
    <t>SAMIKHYA HOTA</t>
  </si>
  <si>
    <t>ASHMITA SASANAPURI</t>
  </si>
  <si>
    <t>ANKIT SINGH</t>
  </si>
  <si>
    <t>TANISHA SINGH RAWAT</t>
  </si>
  <si>
    <t>HARSHIT KUMAR YADAV</t>
  </si>
  <si>
    <t>PRATHAMESH JOSHI</t>
  </si>
  <si>
    <t>BHOGI VINESH</t>
  </si>
  <si>
    <t>MUCHETI SESHANK</t>
  </si>
  <si>
    <t>ROHAN NILAGIRI</t>
  </si>
  <si>
    <t>PIYUSH NAYAK</t>
  </si>
  <si>
    <t>SUBHASHREE PRIYADARSANI SADANGI</t>
  </si>
  <si>
    <t>BULANDI MARNDI KHERWAL</t>
  </si>
  <si>
    <t>HOSEA PRADHAN</t>
  </si>
  <si>
    <t>MALLI PAMULA SAI SUSHANTH SAI</t>
  </si>
  <si>
    <t>MANISH MITRA DASH</t>
  </si>
  <si>
    <t>GIDEON GANTA</t>
  </si>
  <si>
    <t>KIRTIMAYEE BHUYAN</t>
  </si>
  <si>
    <t>ANUSHKA PANDA</t>
  </si>
  <si>
    <t>SAMBIT DANDASENA</t>
  </si>
  <si>
    <t>MUWALA ASMIT</t>
  </si>
  <si>
    <t>SHAIK SAIF RAZZA</t>
  </si>
  <si>
    <t>ANUBHA ACHARYA</t>
  </si>
  <si>
    <t>JASWANTH ALLAM</t>
  </si>
  <si>
    <t>ANUSHKA ACHARYA</t>
  </si>
  <si>
    <t>POTNURU KUSHAL</t>
  </si>
  <si>
    <t>CHIRANTAR SUNA</t>
  </si>
  <si>
    <t>SANJANA SENAPATI</t>
  </si>
  <si>
    <t>BEDANTIKA SAHU</t>
  </si>
  <si>
    <t>SOOSUKONDA DINESH DURGA Sai</t>
  </si>
  <si>
    <t>PRANITH KUMAR YEDDU</t>
  </si>
  <si>
    <t>ADYASHA PATNAIK</t>
  </si>
  <si>
    <t>SNEHA SAHU</t>
  </si>
  <si>
    <t>AKKENA HASINI</t>
  </si>
  <si>
    <t>VATTAM GOURAV</t>
  </si>
  <si>
    <t>ASHMIT ACHARYA</t>
  </si>
  <si>
    <t>SHAIK SARFRAZ</t>
  </si>
  <si>
    <t>K.SRI VARSHINI</t>
  </si>
  <si>
    <t>AYUSH ARIYAN LENKA</t>
  </si>
  <si>
    <t>ADABALA VARSHINI</t>
  </si>
  <si>
    <t>PUROHIT MUKESH KUMAR</t>
  </si>
  <si>
    <t>Md. MUZZAMIL HUSSAIN</t>
  </si>
  <si>
    <t>GAJENDRA MEGHANA</t>
  </si>
  <si>
    <t>PRIYABRAT PATNAIK</t>
  </si>
  <si>
    <t>SHAIK MOHAMMAD ALI</t>
  </si>
  <si>
    <t>TOLAPU PRIYANSHU</t>
  </si>
  <si>
    <t>ROSHINI SAHU</t>
  </si>
  <si>
    <t>SWARNIM DASH</t>
  </si>
  <si>
    <t>STUTI RATNA KHATUA</t>
  </si>
  <si>
    <t>ASWINI KUMAR MISHRA</t>
  </si>
  <si>
    <t>SOHINE DAS</t>
  </si>
  <si>
    <t>MAJHI SARISMA</t>
  </si>
  <si>
    <t>M. CHANDRA SHEKAR RAO</t>
  </si>
  <si>
    <t>SOURAV MISHRA</t>
  </si>
  <si>
    <t>GODULA GANESH</t>
  </si>
  <si>
    <t>ISUKAPALLI SAMPAT VARMA</t>
  </si>
  <si>
    <t>GOURAV KUMAR SAHU</t>
  </si>
  <si>
    <t>No of Students Appeared</t>
  </si>
  <si>
    <t>Pass Percentage</t>
  </si>
  <si>
    <t>No of Students Passed</t>
  </si>
  <si>
    <t>Highest Percentage</t>
  </si>
  <si>
    <t>No of Students Failed</t>
  </si>
  <si>
    <t>90% and above</t>
  </si>
  <si>
    <t>80% - 89%</t>
  </si>
  <si>
    <t>60% -79%</t>
  </si>
  <si>
    <t>Below 60%</t>
  </si>
  <si>
    <t>Total of Best 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</si>
</sst>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/>
    <xf numFmtId="0" fontId="2" fillId="0" borderId="0" xfId="0" applyFont="1"/>
    <xf numFmtId="0" fontId="1" fillId="0" borderId="0" xfId="0" applyFont="1"/>
    <xf numFmtId="0" fontId="6" fillId="0" borderId="1" xfId="0" applyFont="1" applyBorder="1"/>
    <xf numFmtId="0" fontId="3" fillId="2" borderId="1" xfId="0" applyFont="1" applyFill="1" applyBorder="1"/>
    <xf numFmtId="0" fontId="3" fillId="0" borderId="0" xfId="0" applyFont="1"/>
    <xf numFmtId="0" fontId="5" fillId="3" borderId="1" xfId="0" applyFont="1" applyFill="1" applyBorder="1"/>
    <xf numFmtId="0" fontId="3" fillId="4" borderId="1" xfId="0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0" fontId="3" fillId="5" borderId="1" xfId="0" applyFont="1" applyFill="1" applyBorder="1"/>
    <xf numFmtId="0" fontId="6" fillId="5" borderId="1" xfId="0" applyFont="1" applyFill="1" applyBorder="1"/>
    <xf numFmtId="0" fontId="7" fillId="5" borderId="1" xfId="0" applyFont="1" applyFill="1" applyBorder="1"/>
    <xf numFmtId="0" fontId="3" fillId="6" borderId="1" xfId="0" applyFont="1" applyFill="1" applyBorder="1"/>
    <xf numFmtId="0" fontId="6" fillId="6" borderId="1" xfId="0" applyFont="1" applyFill="1" applyBorder="1"/>
    <xf numFmtId="0" fontId="3" fillId="7" borderId="1" xfId="0" applyFont="1" applyFill="1" applyBorder="1"/>
    <xf numFmtId="0" fontId="6" fillId="7" borderId="1" xfId="0" applyFont="1" applyFill="1" applyBorder="1"/>
    <xf numFmtId="0" fontId="8" fillId="0" borderId="1" xfId="0" applyFont="1" applyBorder="1"/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8" borderId="1" xfId="0" applyFont="1" applyFill="1" applyBorder="1"/>
    <xf numFmtId="0" fontId="6" fillId="8" borderId="1" xfId="0" applyFont="1" applyFill="1" applyBorder="1"/>
    <xf numFmtId="0" fontId="7" fillId="8" borderId="1" xfId="0" applyFont="1" applyFill="1" applyBorder="1"/>
    <xf numFmtId="0" fontId="3" fillId="9" borderId="1" xfId="0" applyFont="1" applyFill="1" applyBorder="1"/>
    <xf numFmtId="0" fontId="6" fillId="9" borderId="1" xfId="0" applyFont="1" applyFill="1" applyBorder="1"/>
    <xf numFmtId="0" fontId="7" fillId="9" borderId="1" xfId="0" applyFont="1" applyFill="1" applyBorder="1"/>
    <xf numFmtId="0" fontId="3" fillId="10" borderId="1" xfId="0" applyFont="1" applyFill="1" applyBorder="1"/>
    <xf numFmtId="0" fontId="6" fillId="10" borderId="1" xfId="0" applyFont="1" applyFill="1" applyBorder="1"/>
    <xf numFmtId="0" fontId="7" fillId="10" borderId="1" xfId="0" applyFont="1" applyFill="1" applyBorder="1"/>
    <xf numFmtId="0" fontId="3" fillId="11" borderId="1" xfId="0" applyFont="1" applyFill="1" applyBorder="1"/>
    <xf numFmtId="0" fontId="6" fillId="11" borderId="1" xfId="0" applyFont="1" applyFill="1" applyBorder="1"/>
    <xf numFmtId="0" fontId="3" fillId="12" borderId="1" xfId="0" applyFont="1" applyFill="1" applyBorder="1"/>
    <xf numFmtId="0" fontId="6" fillId="12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13" borderId="1" xfId="0" applyFont="1" applyFill="1" applyBorder="1"/>
    <xf numFmtId="0" fontId="6" fillId="13" borderId="1" xfId="0" applyFont="1" applyFill="1" applyBorder="1"/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A2BFB-32FB-47D9-A859-08A66E9AEF29}">
  <dimension ref="A1:N87"/>
  <sheetViews>
    <sheetView workbookViewId="0">
      <selection activeCell="Q7" sqref="Q7"/>
    </sheetView>
  </sheetViews>
  <sheetFormatPr defaultRowHeight="14.4" x14ac:dyDescent="0.3"/>
  <cols>
    <col min="2" max="2" width="39.5546875" bestFit="1" customWidth="1"/>
    <col min="12" max="12" width="6.6640625" customWidth="1"/>
  </cols>
  <sheetData>
    <row r="1" spans="1:14" ht="2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2"/>
      <c r="N1" s="2"/>
    </row>
    <row r="2" spans="1:14" ht="21" x14ac:dyDescent="0.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3"/>
      <c r="N2" s="3"/>
    </row>
    <row r="3" spans="1:14" ht="18" x14ac:dyDescent="0.3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pans="1:14" ht="15.6" x14ac:dyDescent="0.3">
      <c r="A4" s="8">
        <v>1</v>
      </c>
      <c r="B4" s="9" t="s">
        <v>14</v>
      </c>
      <c r="C4" s="8">
        <v>94</v>
      </c>
      <c r="D4" s="8">
        <v>95</v>
      </c>
      <c r="E4" s="8"/>
      <c r="F4" s="8"/>
      <c r="G4" s="8">
        <v>97</v>
      </c>
      <c r="H4" s="8">
        <v>97</v>
      </c>
      <c r="I4" s="10">
        <v>97</v>
      </c>
      <c r="J4" s="8">
        <v>97</v>
      </c>
      <c r="K4" s="8">
        <f t="shared" ref="K4:K35" si="0">SUM(C4:I4)</f>
        <v>480</v>
      </c>
      <c r="L4" s="8">
        <f t="shared" ref="L4:L67" si="1">K4/5</f>
        <v>96</v>
      </c>
    </row>
    <row r="5" spans="1:14" ht="15.6" x14ac:dyDescent="0.3">
      <c r="A5" s="8">
        <v>2</v>
      </c>
      <c r="B5" s="9" t="s">
        <v>15</v>
      </c>
      <c r="C5" s="10">
        <v>96</v>
      </c>
      <c r="D5" s="8">
        <v>96</v>
      </c>
      <c r="E5" s="8"/>
      <c r="F5" s="8"/>
      <c r="G5" s="10">
        <v>100</v>
      </c>
      <c r="H5" s="10">
        <v>99</v>
      </c>
      <c r="I5" s="8">
        <v>88</v>
      </c>
      <c r="J5" s="10">
        <v>100</v>
      </c>
      <c r="K5" s="8">
        <f t="shared" si="0"/>
        <v>479</v>
      </c>
      <c r="L5" s="8">
        <f t="shared" si="1"/>
        <v>95.8</v>
      </c>
    </row>
    <row r="6" spans="1:14" ht="15.6" x14ac:dyDescent="0.3">
      <c r="A6" s="8">
        <v>3</v>
      </c>
      <c r="B6" s="9" t="s">
        <v>16</v>
      </c>
      <c r="C6" s="8">
        <v>95</v>
      </c>
      <c r="D6" s="10">
        <v>98</v>
      </c>
      <c r="E6" s="8"/>
      <c r="F6" s="8"/>
      <c r="G6" s="8">
        <v>99</v>
      </c>
      <c r="H6" s="8">
        <v>94</v>
      </c>
      <c r="I6" s="8">
        <v>91</v>
      </c>
      <c r="J6" s="8">
        <v>97</v>
      </c>
      <c r="K6" s="8">
        <f t="shared" si="0"/>
        <v>477</v>
      </c>
      <c r="L6" s="8">
        <f t="shared" si="1"/>
        <v>95.4</v>
      </c>
    </row>
    <row r="7" spans="1:14" ht="15.6" x14ac:dyDescent="0.3">
      <c r="A7" s="8">
        <v>4</v>
      </c>
      <c r="B7" s="9" t="s">
        <v>17</v>
      </c>
      <c r="C7" s="8">
        <v>89</v>
      </c>
      <c r="D7" s="8"/>
      <c r="E7" s="8">
        <v>92</v>
      </c>
      <c r="F7" s="8"/>
      <c r="G7" s="10">
        <v>100</v>
      </c>
      <c r="H7" s="8">
        <v>92</v>
      </c>
      <c r="I7" s="8">
        <v>89</v>
      </c>
      <c r="J7" s="8">
        <v>97</v>
      </c>
      <c r="K7" s="8">
        <f t="shared" si="0"/>
        <v>462</v>
      </c>
      <c r="L7" s="8">
        <f t="shared" si="1"/>
        <v>92.4</v>
      </c>
    </row>
    <row r="8" spans="1:14" ht="15.6" x14ac:dyDescent="0.3">
      <c r="A8" s="8">
        <v>5</v>
      </c>
      <c r="B8" s="9" t="s">
        <v>18</v>
      </c>
      <c r="C8" s="8">
        <v>90</v>
      </c>
      <c r="D8" s="8"/>
      <c r="E8" s="10">
        <v>94</v>
      </c>
      <c r="F8" s="8"/>
      <c r="G8" s="8">
        <v>96</v>
      </c>
      <c r="H8" s="8">
        <v>90</v>
      </c>
      <c r="I8" s="8">
        <v>91</v>
      </c>
      <c r="J8" s="8">
        <v>94</v>
      </c>
      <c r="K8" s="8">
        <f t="shared" si="0"/>
        <v>461</v>
      </c>
      <c r="L8" s="8">
        <f t="shared" si="1"/>
        <v>92.2</v>
      </c>
    </row>
    <row r="9" spans="1:14" ht="15.6" x14ac:dyDescent="0.3">
      <c r="A9" s="8">
        <v>6</v>
      </c>
      <c r="B9" s="9" t="s">
        <v>19</v>
      </c>
      <c r="C9" s="8">
        <v>95</v>
      </c>
      <c r="D9" s="8"/>
      <c r="E9" s="8">
        <v>90</v>
      </c>
      <c r="F9" s="8"/>
      <c r="G9" s="8">
        <v>91</v>
      </c>
      <c r="H9" s="8">
        <v>95</v>
      </c>
      <c r="I9" s="8">
        <v>87</v>
      </c>
      <c r="J9" s="8">
        <v>94</v>
      </c>
      <c r="K9" s="8">
        <f t="shared" si="0"/>
        <v>458</v>
      </c>
      <c r="L9" s="8">
        <f t="shared" si="1"/>
        <v>91.6</v>
      </c>
    </row>
    <row r="10" spans="1:14" ht="15.6" x14ac:dyDescent="0.3">
      <c r="A10" s="8">
        <v>7</v>
      </c>
      <c r="B10" s="9" t="s">
        <v>20</v>
      </c>
      <c r="C10" s="8">
        <v>82</v>
      </c>
      <c r="D10" s="8">
        <v>97</v>
      </c>
      <c r="E10" s="8"/>
      <c r="F10" s="8"/>
      <c r="G10" s="8">
        <v>96</v>
      </c>
      <c r="H10" s="8">
        <v>90</v>
      </c>
      <c r="I10" s="8">
        <v>91</v>
      </c>
      <c r="J10" s="8">
        <v>99</v>
      </c>
      <c r="K10" s="8">
        <f t="shared" si="0"/>
        <v>456</v>
      </c>
      <c r="L10" s="8">
        <f t="shared" si="1"/>
        <v>91.2</v>
      </c>
    </row>
    <row r="11" spans="1:14" ht="15.6" x14ac:dyDescent="0.3">
      <c r="A11" s="8">
        <v>8</v>
      </c>
      <c r="B11" s="9" t="s">
        <v>21</v>
      </c>
      <c r="C11" s="8">
        <v>95</v>
      </c>
      <c r="D11" s="8">
        <v>97</v>
      </c>
      <c r="E11" s="8"/>
      <c r="F11" s="8"/>
      <c r="G11" s="8">
        <v>86</v>
      </c>
      <c r="H11" s="8">
        <v>84</v>
      </c>
      <c r="I11" s="8">
        <v>91</v>
      </c>
      <c r="J11" s="8">
        <v>90</v>
      </c>
      <c r="K11" s="8">
        <f t="shared" si="0"/>
        <v>453</v>
      </c>
      <c r="L11" s="8">
        <f t="shared" si="1"/>
        <v>90.6</v>
      </c>
    </row>
    <row r="12" spans="1:14" ht="15.6" x14ac:dyDescent="0.3">
      <c r="A12" s="11">
        <v>9</v>
      </c>
      <c r="B12" s="12" t="s">
        <v>22</v>
      </c>
      <c r="C12" s="11">
        <v>93</v>
      </c>
      <c r="D12" s="11"/>
      <c r="E12" s="11">
        <v>93</v>
      </c>
      <c r="F12" s="11"/>
      <c r="G12" s="11">
        <v>84</v>
      </c>
      <c r="H12" s="11">
        <v>89</v>
      </c>
      <c r="I12" s="11">
        <v>90</v>
      </c>
      <c r="J12" s="11">
        <v>99</v>
      </c>
      <c r="K12" s="11">
        <f t="shared" si="0"/>
        <v>449</v>
      </c>
      <c r="L12" s="11">
        <f t="shared" si="1"/>
        <v>89.8</v>
      </c>
    </row>
    <row r="13" spans="1:14" ht="15.6" x14ac:dyDescent="0.3">
      <c r="A13" s="11">
        <v>10</v>
      </c>
      <c r="B13" s="12" t="s">
        <v>23</v>
      </c>
      <c r="C13" s="11">
        <v>94</v>
      </c>
      <c r="D13" s="11"/>
      <c r="E13" s="11">
        <v>80</v>
      </c>
      <c r="F13" s="11"/>
      <c r="G13" s="11">
        <v>92</v>
      </c>
      <c r="H13" s="11">
        <v>89</v>
      </c>
      <c r="I13" s="11">
        <v>92</v>
      </c>
      <c r="J13" s="11">
        <v>95</v>
      </c>
      <c r="K13" s="11">
        <f t="shared" si="0"/>
        <v>447</v>
      </c>
      <c r="L13" s="11">
        <f t="shared" si="1"/>
        <v>89.4</v>
      </c>
    </row>
    <row r="14" spans="1:14" ht="15.6" x14ac:dyDescent="0.3">
      <c r="A14" s="11">
        <v>11</v>
      </c>
      <c r="B14" s="12" t="s">
        <v>24</v>
      </c>
      <c r="C14" s="11">
        <v>92</v>
      </c>
      <c r="D14" s="11"/>
      <c r="E14" s="11">
        <v>86</v>
      </c>
      <c r="F14" s="11"/>
      <c r="G14" s="11">
        <v>92</v>
      </c>
      <c r="H14" s="11">
        <v>84</v>
      </c>
      <c r="I14" s="11">
        <v>92</v>
      </c>
      <c r="J14" s="11">
        <v>95</v>
      </c>
      <c r="K14" s="11">
        <f t="shared" si="0"/>
        <v>446</v>
      </c>
      <c r="L14" s="11">
        <f t="shared" si="1"/>
        <v>89.2</v>
      </c>
    </row>
    <row r="15" spans="1:14" ht="15.6" x14ac:dyDescent="0.3">
      <c r="A15" s="11">
        <v>12</v>
      </c>
      <c r="B15" s="12" t="s">
        <v>25</v>
      </c>
      <c r="C15" s="11">
        <v>93</v>
      </c>
      <c r="D15" s="11"/>
      <c r="E15" s="11">
        <v>91</v>
      </c>
      <c r="F15" s="11"/>
      <c r="G15" s="11">
        <v>86</v>
      </c>
      <c r="H15" s="11">
        <v>84</v>
      </c>
      <c r="I15" s="11">
        <v>88</v>
      </c>
      <c r="J15" s="11">
        <v>98</v>
      </c>
      <c r="K15" s="11">
        <f t="shared" si="0"/>
        <v>442</v>
      </c>
      <c r="L15" s="11">
        <f t="shared" si="1"/>
        <v>88.4</v>
      </c>
    </row>
    <row r="16" spans="1:14" ht="15.6" x14ac:dyDescent="0.3">
      <c r="A16" s="11">
        <v>13</v>
      </c>
      <c r="B16" s="12" t="s">
        <v>26</v>
      </c>
      <c r="C16" s="11">
        <v>84</v>
      </c>
      <c r="D16" s="11">
        <v>92</v>
      </c>
      <c r="E16" s="11"/>
      <c r="F16" s="11"/>
      <c r="G16" s="11">
        <v>95</v>
      </c>
      <c r="H16" s="11">
        <v>88</v>
      </c>
      <c r="I16" s="11">
        <v>83</v>
      </c>
      <c r="J16" s="11">
        <v>92</v>
      </c>
      <c r="K16" s="11">
        <f t="shared" si="0"/>
        <v>442</v>
      </c>
      <c r="L16" s="11">
        <f t="shared" si="1"/>
        <v>88.4</v>
      </c>
    </row>
    <row r="17" spans="1:12" ht="15.6" x14ac:dyDescent="0.3">
      <c r="A17" s="11">
        <v>14</v>
      </c>
      <c r="B17" s="12" t="s">
        <v>27</v>
      </c>
      <c r="C17" s="11">
        <v>89</v>
      </c>
      <c r="D17" s="11">
        <v>94</v>
      </c>
      <c r="E17" s="11"/>
      <c r="F17" s="11"/>
      <c r="G17" s="11">
        <v>82</v>
      </c>
      <c r="H17" s="11">
        <v>84</v>
      </c>
      <c r="I17" s="11">
        <v>90</v>
      </c>
      <c r="J17" s="11">
        <v>92</v>
      </c>
      <c r="K17" s="11">
        <f t="shared" si="0"/>
        <v>439</v>
      </c>
      <c r="L17" s="11">
        <f t="shared" si="1"/>
        <v>87.8</v>
      </c>
    </row>
    <row r="18" spans="1:12" ht="15.6" x14ac:dyDescent="0.3">
      <c r="A18" s="11">
        <v>15</v>
      </c>
      <c r="B18" s="12" t="s">
        <v>28</v>
      </c>
      <c r="C18" s="13">
        <v>96</v>
      </c>
      <c r="D18" s="11"/>
      <c r="E18" s="11"/>
      <c r="F18" s="11">
        <v>92</v>
      </c>
      <c r="G18" s="11">
        <v>78</v>
      </c>
      <c r="H18" s="11">
        <v>86</v>
      </c>
      <c r="I18" s="11">
        <v>85</v>
      </c>
      <c r="J18" s="11">
        <v>87</v>
      </c>
      <c r="K18" s="11">
        <f t="shared" si="0"/>
        <v>437</v>
      </c>
      <c r="L18" s="11">
        <f t="shared" si="1"/>
        <v>87.4</v>
      </c>
    </row>
    <row r="19" spans="1:12" ht="15.6" x14ac:dyDescent="0.3">
      <c r="A19" s="11">
        <v>16</v>
      </c>
      <c r="B19" s="12" t="s">
        <v>29</v>
      </c>
      <c r="C19" s="11">
        <v>94</v>
      </c>
      <c r="D19" s="11"/>
      <c r="E19" s="11">
        <v>80</v>
      </c>
      <c r="F19" s="11"/>
      <c r="G19" s="11">
        <v>93</v>
      </c>
      <c r="H19" s="11">
        <v>79</v>
      </c>
      <c r="I19" s="11">
        <v>88</v>
      </c>
      <c r="J19" s="11">
        <v>95</v>
      </c>
      <c r="K19" s="11">
        <f t="shared" si="0"/>
        <v>434</v>
      </c>
      <c r="L19" s="11">
        <f t="shared" si="1"/>
        <v>86.8</v>
      </c>
    </row>
    <row r="20" spans="1:12" ht="15.6" x14ac:dyDescent="0.3">
      <c r="A20" s="11">
        <v>17</v>
      </c>
      <c r="B20" s="12" t="s">
        <v>30</v>
      </c>
      <c r="C20" s="11">
        <v>89</v>
      </c>
      <c r="D20" s="11"/>
      <c r="E20" s="11">
        <v>91</v>
      </c>
      <c r="F20" s="11"/>
      <c r="G20" s="11">
        <v>88</v>
      </c>
      <c r="H20" s="11">
        <v>77</v>
      </c>
      <c r="I20" s="11">
        <v>88</v>
      </c>
      <c r="J20" s="11">
        <v>96</v>
      </c>
      <c r="K20" s="11">
        <f t="shared" si="0"/>
        <v>433</v>
      </c>
      <c r="L20" s="11">
        <f t="shared" si="1"/>
        <v>86.6</v>
      </c>
    </row>
    <row r="21" spans="1:12" ht="15.6" x14ac:dyDescent="0.3">
      <c r="A21" s="11">
        <v>18</v>
      </c>
      <c r="B21" s="12" t="s">
        <v>31</v>
      </c>
      <c r="C21" s="11">
        <v>81</v>
      </c>
      <c r="D21" s="11"/>
      <c r="E21" s="11">
        <v>76</v>
      </c>
      <c r="F21" s="11"/>
      <c r="G21" s="11">
        <v>95</v>
      </c>
      <c r="H21" s="11">
        <v>85</v>
      </c>
      <c r="I21" s="11">
        <v>92</v>
      </c>
      <c r="J21" s="11">
        <v>92</v>
      </c>
      <c r="K21" s="11">
        <f t="shared" si="0"/>
        <v>429</v>
      </c>
      <c r="L21" s="11">
        <f t="shared" si="1"/>
        <v>85.8</v>
      </c>
    </row>
    <row r="22" spans="1:12" ht="15.6" x14ac:dyDescent="0.3">
      <c r="A22" s="11">
        <v>19</v>
      </c>
      <c r="B22" s="12" t="s">
        <v>32</v>
      </c>
      <c r="C22" s="11">
        <v>82</v>
      </c>
      <c r="D22" s="11"/>
      <c r="E22" s="11"/>
      <c r="F22" s="13">
        <v>96</v>
      </c>
      <c r="G22" s="11">
        <v>72</v>
      </c>
      <c r="H22" s="11">
        <v>94</v>
      </c>
      <c r="I22" s="11">
        <v>83</v>
      </c>
      <c r="J22" s="11">
        <v>96</v>
      </c>
      <c r="K22" s="11">
        <f t="shared" si="0"/>
        <v>427</v>
      </c>
      <c r="L22" s="11">
        <f t="shared" si="1"/>
        <v>85.4</v>
      </c>
    </row>
    <row r="23" spans="1:12" ht="15.6" x14ac:dyDescent="0.3">
      <c r="A23" s="11">
        <v>20</v>
      </c>
      <c r="B23" s="12" t="s">
        <v>33</v>
      </c>
      <c r="C23" s="11">
        <v>93</v>
      </c>
      <c r="D23" s="11">
        <v>94</v>
      </c>
      <c r="E23" s="11"/>
      <c r="F23" s="11"/>
      <c r="G23" s="11">
        <v>86</v>
      </c>
      <c r="H23" s="11">
        <v>83</v>
      </c>
      <c r="I23" s="11">
        <v>70</v>
      </c>
      <c r="J23" s="11"/>
      <c r="K23" s="11">
        <f t="shared" si="0"/>
        <v>426</v>
      </c>
      <c r="L23" s="11">
        <f t="shared" si="1"/>
        <v>85.2</v>
      </c>
    </row>
    <row r="24" spans="1:12" ht="15.6" x14ac:dyDescent="0.3">
      <c r="A24" s="11">
        <v>21</v>
      </c>
      <c r="B24" s="12" t="s">
        <v>34</v>
      </c>
      <c r="C24" s="11">
        <v>89</v>
      </c>
      <c r="D24" s="11">
        <v>93</v>
      </c>
      <c r="E24" s="11"/>
      <c r="F24" s="11"/>
      <c r="G24" s="11">
        <v>85</v>
      </c>
      <c r="H24" s="11">
        <v>75</v>
      </c>
      <c r="I24" s="11">
        <v>82</v>
      </c>
      <c r="J24" s="11">
        <v>95</v>
      </c>
      <c r="K24" s="11">
        <f t="shared" si="0"/>
        <v>424</v>
      </c>
      <c r="L24" s="11">
        <f t="shared" si="1"/>
        <v>84.8</v>
      </c>
    </row>
    <row r="25" spans="1:12" ht="15.6" x14ac:dyDescent="0.3">
      <c r="A25" s="11">
        <v>22</v>
      </c>
      <c r="B25" s="12" t="s">
        <v>35</v>
      </c>
      <c r="C25" s="11">
        <v>94</v>
      </c>
      <c r="D25" s="11">
        <v>89</v>
      </c>
      <c r="E25" s="11"/>
      <c r="F25" s="11"/>
      <c r="G25" s="11">
        <v>80</v>
      </c>
      <c r="H25" s="11">
        <v>88</v>
      </c>
      <c r="I25" s="11">
        <v>72</v>
      </c>
      <c r="J25" s="11">
        <v>92</v>
      </c>
      <c r="K25" s="11">
        <f t="shared" si="0"/>
        <v>423</v>
      </c>
      <c r="L25" s="11">
        <f t="shared" si="1"/>
        <v>84.6</v>
      </c>
    </row>
    <row r="26" spans="1:12" ht="15.6" x14ac:dyDescent="0.3">
      <c r="A26" s="11">
        <v>23</v>
      </c>
      <c r="B26" s="12" t="s">
        <v>36</v>
      </c>
      <c r="C26" s="11">
        <v>91</v>
      </c>
      <c r="D26" s="11">
        <v>91</v>
      </c>
      <c r="E26" s="11"/>
      <c r="F26" s="11"/>
      <c r="G26" s="11">
        <v>82</v>
      </c>
      <c r="H26" s="11">
        <v>78</v>
      </c>
      <c r="I26" s="11">
        <v>80</v>
      </c>
      <c r="J26" s="11">
        <v>85</v>
      </c>
      <c r="K26" s="11">
        <f t="shared" si="0"/>
        <v>422</v>
      </c>
      <c r="L26" s="11">
        <f t="shared" si="1"/>
        <v>84.4</v>
      </c>
    </row>
    <row r="27" spans="1:12" ht="15.6" x14ac:dyDescent="0.3">
      <c r="A27" s="11">
        <v>24</v>
      </c>
      <c r="B27" s="12" t="s">
        <v>37</v>
      </c>
      <c r="C27" s="11">
        <v>91</v>
      </c>
      <c r="D27" s="11">
        <v>95</v>
      </c>
      <c r="E27" s="11"/>
      <c r="F27" s="11"/>
      <c r="G27" s="11">
        <v>74</v>
      </c>
      <c r="H27" s="11">
        <v>70</v>
      </c>
      <c r="I27" s="11">
        <v>86</v>
      </c>
      <c r="J27" s="11">
        <v>85</v>
      </c>
      <c r="K27" s="11">
        <f t="shared" si="0"/>
        <v>416</v>
      </c>
      <c r="L27" s="11">
        <f t="shared" si="1"/>
        <v>83.2</v>
      </c>
    </row>
    <row r="28" spans="1:12" ht="15.6" x14ac:dyDescent="0.3">
      <c r="A28" s="11">
        <v>25</v>
      </c>
      <c r="B28" s="12" t="s">
        <v>38</v>
      </c>
      <c r="C28" s="11">
        <v>84</v>
      </c>
      <c r="D28" s="11">
        <v>93</v>
      </c>
      <c r="E28" s="11"/>
      <c r="F28" s="11"/>
      <c r="G28" s="11">
        <v>71</v>
      </c>
      <c r="H28" s="11">
        <v>83</v>
      </c>
      <c r="I28" s="11">
        <v>80</v>
      </c>
      <c r="J28" s="11">
        <v>91</v>
      </c>
      <c r="K28" s="11">
        <f t="shared" si="0"/>
        <v>411</v>
      </c>
      <c r="L28" s="11">
        <f t="shared" si="1"/>
        <v>82.2</v>
      </c>
    </row>
    <row r="29" spans="1:12" ht="15.6" x14ac:dyDescent="0.3">
      <c r="A29" s="11">
        <v>26</v>
      </c>
      <c r="B29" s="12" t="s">
        <v>39</v>
      </c>
      <c r="C29" s="11">
        <v>78</v>
      </c>
      <c r="D29" s="11">
        <v>90</v>
      </c>
      <c r="E29" s="11"/>
      <c r="F29" s="11"/>
      <c r="G29" s="11">
        <v>74</v>
      </c>
      <c r="H29" s="11">
        <v>80</v>
      </c>
      <c r="I29" s="11">
        <v>86</v>
      </c>
      <c r="J29" s="11">
        <v>86</v>
      </c>
      <c r="K29" s="11">
        <f t="shared" si="0"/>
        <v>408</v>
      </c>
      <c r="L29" s="11">
        <f t="shared" si="1"/>
        <v>81.599999999999994</v>
      </c>
    </row>
    <row r="30" spans="1:12" ht="15.6" x14ac:dyDescent="0.3">
      <c r="A30" s="11">
        <v>27</v>
      </c>
      <c r="B30" s="12" t="s">
        <v>40</v>
      </c>
      <c r="C30" s="11">
        <v>75</v>
      </c>
      <c r="D30" s="11">
        <v>88</v>
      </c>
      <c r="E30" s="11"/>
      <c r="F30" s="11"/>
      <c r="G30" s="11">
        <v>88</v>
      </c>
      <c r="H30" s="11">
        <v>84</v>
      </c>
      <c r="I30" s="11">
        <v>71</v>
      </c>
      <c r="J30" s="11">
        <v>89</v>
      </c>
      <c r="K30" s="11">
        <f t="shared" si="0"/>
        <v>406</v>
      </c>
      <c r="L30" s="11">
        <f t="shared" si="1"/>
        <v>81.2</v>
      </c>
    </row>
    <row r="31" spans="1:12" ht="15.6" x14ac:dyDescent="0.3">
      <c r="A31" s="14">
        <v>28</v>
      </c>
      <c r="B31" s="15" t="s">
        <v>41</v>
      </c>
      <c r="C31" s="14">
        <v>81</v>
      </c>
      <c r="D31" s="14"/>
      <c r="E31" s="14">
        <v>71</v>
      </c>
      <c r="F31" s="14"/>
      <c r="G31" s="14">
        <v>76</v>
      </c>
      <c r="H31" s="14">
        <v>76</v>
      </c>
      <c r="I31" s="14">
        <v>92</v>
      </c>
      <c r="J31" s="14">
        <v>93</v>
      </c>
      <c r="K31" s="14">
        <f t="shared" si="0"/>
        <v>396</v>
      </c>
      <c r="L31" s="14">
        <f t="shared" si="1"/>
        <v>79.2</v>
      </c>
    </row>
    <row r="32" spans="1:12" ht="15.6" x14ac:dyDescent="0.3">
      <c r="A32" s="14">
        <v>29</v>
      </c>
      <c r="B32" s="15" t="s">
        <v>42</v>
      </c>
      <c r="C32" s="14">
        <v>89</v>
      </c>
      <c r="D32" s="14"/>
      <c r="E32" s="14">
        <v>82</v>
      </c>
      <c r="F32" s="14"/>
      <c r="G32" s="14">
        <v>71</v>
      </c>
      <c r="H32" s="14">
        <v>80</v>
      </c>
      <c r="I32" s="14">
        <v>73</v>
      </c>
      <c r="J32" s="14">
        <v>93</v>
      </c>
      <c r="K32" s="14">
        <f t="shared" si="0"/>
        <v>395</v>
      </c>
      <c r="L32" s="14">
        <f t="shared" si="1"/>
        <v>79</v>
      </c>
    </row>
    <row r="33" spans="1:12" ht="15.6" x14ac:dyDescent="0.3">
      <c r="A33" s="14">
        <v>30</v>
      </c>
      <c r="B33" s="15" t="s">
        <v>43</v>
      </c>
      <c r="C33" s="14">
        <v>73</v>
      </c>
      <c r="D33" s="14"/>
      <c r="E33" s="14">
        <v>72</v>
      </c>
      <c r="F33" s="14"/>
      <c r="G33" s="14">
        <v>89</v>
      </c>
      <c r="H33" s="14">
        <v>83</v>
      </c>
      <c r="I33" s="14">
        <v>76</v>
      </c>
      <c r="J33" s="14">
        <v>88</v>
      </c>
      <c r="K33" s="14">
        <f t="shared" si="0"/>
        <v>393</v>
      </c>
      <c r="L33" s="14">
        <f t="shared" si="1"/>
        <v>78.599999999999994</v>
      </c>
    </row>
    <row r="34" spans="1:12" ht="15.6" x14ac:dyDescent="0.3">
      <c r="A34" s="14">
        <v>31</v>
      </c>
      <c r="B34" s="15" t="s">
        <v>44</v>
      </c>
      <c r="C34" s="14">
        <v>80</v>
      </c>
      <c r="D34" s="14"/>
      <c r="E34" s="14">
        <v>85</v>
      </c>
      <c r="F34" s="14"/>
      <c r="G34" s="14">
        <v>82</v>
      </c>
      <c r="H34" s="14">
        <v>78</v>
      </c>
      <c r="I34" s="14">
        <v>65</v>
      </c>
      <c r="J34" s="14">
        <v>93</v>
      </c>
      <c r="K34" s="14">
        <f t="shared" si="0"/>
        <v>390</v>
      </c>
      <c r="L34" s="14">
        <f t="shared" si="1"/>
        <v>78</v>
      </c>
    </row>
    <row r="35" spans="1:12" ht="15.6" x14ac:dyDescent="0.3">
      <c r="A35" s="14">
        <v>32</v>
      </c>
      <c r="B35" s="15" t="s">
        <v>45</v>
      </c>
      <c r="C35" s="14">
        <v>90</v>
      </c>
      <c r="D35" s="14"/>
      <c r="E35" s="14">
        <v>85</v>
      </c>
      <c r="F35" s="14"/>
      <c r="G35" s="14">
        <v>82</v>
      </c>
      <c r="H35" s="14">
        <v>70</v>
      </c>
      <c r="I35" s="14">
        <v>60</v>
      </c>
      <c r="J35" s="14">
        <v>77</v>
      </c>
      <c r="K35" s="14">
        <f t="shared" si="0"/>
        <v>387</v>
      </c>
      <c r="L35" s="14">
        <f t="shared" si="1"/>
        <v>77.400000000000006</v>
      </c>
    </row>
    <row r="36" spans="1:12" ht="15.6" x14ac:dyDescent="0.3">
      <c r="A36" s="14">
        <v>33</v>
      </c>
      <c r="B36" s="15" t="s">
        <v>46</v>
      </c>
      <c r="C36" s="14">
        <v>84</v>
      </c>
      <c r="D36" s="14"/>
      <c r="E36" s="14">
        <v>67</v>
      </c>
      <c r="F36" s="14"/>
      <c r="G36" s="14">
        <v>84</v>
      </c>
      <c r="H36" s="14">
        <v>82</v>
      </c>
      <c r="I36" s="14">
        <v>70</v>
      </c>
      <c r="J36" s="14">
        <v>87</v>
      </c>
      <c r="K36" s="14">
        <f t="shared" ref="K36:K71" si="2">SUM(C36:I36)</f>
        <v>387</v>
      </c>
      <c r="L36" s="14">
        <f t="shared" si="1"/>
        <v>77.400000000000006</v>
      </c>
    </row>
    <row r="37" spans="1:12" ht="15.6" x14ac:dyDescent="0.3">
      <c r="A37" s="14">
        <v>34</v>
      </c>
      <c r="B37" s="15" t="s">
        <v>47</v>
      </c>
      <c r="C37" s="14">
        <v>69</v>
      </c>
      <c r="D37" s="14"/>
      <c r="E37" s="14">
        <v>50</v>
      </c>
      <c r="F37" s="14"/>
      <c r="G37" s="14">
        <v>92</v>
      </c>
      <c r="H37" s="14">
        <v>80</v>
      </c>
      <c r="I37" s="14">
        <v>84</v>
      </c>
      <c r="J37" s="14">
        <v>82</v>
      </c>
      <c r="K37" s="14">
        <f t="shared" si="2"/>
        <v>375</v>
      </c>
      <c r="L37" s="14">
        <f t="shared" si="1"/>
        <v>75</v>
      </c>
    </row>
    <row r="38" spans="1:12" ht="15.6" x14ac:dyDescent="0.3">
      <c r="A38" s="14">
        <v>35</v>
      </c>
      <c r="B38" s="15" t="s">
        <v>48</v>
      </c>
      <c r="C38" s="14">
        <v>72</v>
      </c>
      <c r="D38" s="14"/>
      <c r="E38" s="14">
        <v>62</v>
      </c>
      <c r="F38" s="14"/>
      <c r="G38" s="14">
        <v>79</v>
      </c>
      <c r="H38" s="14">
        <v>76</v>
      </c>
      <c r="I38" s="14">
        <v>81</v>
      </c>
      <c r="J38" s="14">
        <v>83</v>
      </c>
      <c r="K38" s="14">
        <f t="shared" si="2"/>
        <v>370</v>
      </c>
      <c r="L38" s="14">
        <f t="shared" si="1"/>
        <v>74</v>
      </c>
    </row>
    <row r="39" spans="1:12" ht="15.6" x14ac:dyDescent="0.3">
      <c r="A39" s="14">
        <v>36</v>
      </c>
      <c r="B39" s="15" t="s">
        <v>49</v>
      </c>
      <c r="C39" s="14">
        <v>84</v>
      </c>
      <c r="D39" s="14"/>
      <c r="E39" s="14">
        <v>77</v>
      </c>
      <c r="F39" s="14"/>
      <c r="G39" s="14">
        <v>56</v>
      </c>
      <c r="H39" s="14">
        <v>75</v>
      </c>
      <c r="I39" s="14">
        <v>77</v>
      </c>
      <c r="J39" s="14"/>
      <c r="K39" s="14">
        <f t="shared" si="2"/>
        <v>369</v>
      </c>
      <c r="L39" s="14">
        <f t="shared" si="1"/>
        <v>73.8</v>
      </c>
    </row>
    <row r="40" spans="1:12" ht="15.6" x14ac:dyDescent="0.3">
      <c r="A40" s="14">
        <v>37</v>
      </c>
      <c r="B40" s="15" t="s">
        <v>50</v>
      </c>
      <c r="C40" s="14">
        <v>80</v>
      </c>
      <c r="D40" s="14"/>
      <c r="E40" s="14">
        <v>84</v>
      </c>
      <c r="F40" s="14"/>
      <c r="G40" s="14">
        <v>71</v>
      </c>
      <c r="H40" s="14">
        <v>69</v>
      </c>
      <c r="I40" s="14">
        <v>63</v>
      </c>
      <c r="J40" s="14">
        <v>79</v>
      </c>
      <c r="K40" s="14">
        <f t="shared" si="2"/>
        <v>367</v>
      </c>
      <c r="L40" s="14">
        <f t="shared" si="1"/>
        <v>73.400000000000006</v>
      </c>
    </row>
    <row r="41" spans="1:12" ht="15.6" x14ac:dyDescent="0.3">
      <c r="A41" s="14">
        <v>38</v>
      </c>
      <c r="B41" s="15" t="s">
        <v>51</v>
      </c>
      <c r="C41" s="14">
        <v>80</v>
      </c>
      <c r="D41" s="14"/>
      <c r="E41" s="14">
        <v>84</v>
      </c>
      <c r="F41" s="14"/>
      <c r="G41" s="14">
        <v>47</v>
      </c>
      <c r="H41" s="14">
        <v>84</v>
      </c>
      <c r="I41" s="14">
        <v>70</v>
      </c>
      <c r="J41" s="14">
        <v>86</v>
      </c>
      <c r="K41" s="14">
        <f t="shared" si="2"/>
        <v>365</v>
      </c>
      <c r="L41" s="14">
        <f t="shared" si="1"/>
        <v>73</v>
      </c>
    </row>
    <row r="42" spans="1:12" ht="15.6" x14ac:dyDescent="0.3">
      <c r="A42" s="14">
        <v>39</v>
      </c>
      <c r="B42" s="15" t="s">
        <v>52</v>
      </c>
      <c r="C42" s="14">
        <v>61</v>
      </c>
      <c r="D42" s="14"/>
      <c r="E42" s="14">
        <v>58</v>
      </c>
      <c r="F42" s="14"/>
      <c r="G42" s="14">
        <v>80</v>
      </c>
      <c r="H42" s="14">
        <v>81</v>
      </c>
      <c r="I42" s="14">
        <v>83</v>
      </c>
      <c r="J42" s="14">
        <v>89</v>
      </c>
      <c r="K42" s="14">
        <f t="shared" si="2"/>
        <v>363</v>
      </c>
      <c r="L42" s="14">
        <f t="shared" si="1"/>
        <v>72.599999999999994</v>
      </c>
    </row>
    <row r="43" spans="1:12" ht="15.6" x14ac:dyDescent="0.3">
      <c r="A43" s="14">
        <v>40</v>
      </c>
      <c r="B43" s="15" t="s">
        <v>53</v>
      </c>
      <c r="C43" s="14">
        <v>77</v>
      </c>
      <c r="D43" s="14"/>
      <c r="E43" s="14">
        <v>67</v>
      </c>
      <c r="F43" s="14"/>
      <c r="G43" s="14">
        <v>68</v>
      </c>
      <c r="H43" s="14">
        <v>76</v>
      </c>
      <c r="I43" s="14">
        <v>72</v>
      </c>
      <c r="J43" s="14">
        <v>83</v>
      </c>
      <c r="K43" s="14">
        <f t="shared" si="2"/>
        <v>360</v>
      </c>
      <c r="L43" s="14">
        <f t="shared" si="1"/>
        <v>72</v>
      </c>
    </row>
    <row r="44" spans="1:12" ht="15.6" x14ac:dyDescent="0.3">
      <c r="A44" s="14">
        <v>41</v>
      </c>
      <c r="B44" s="15" t="s">
        <v>54</v>
      </c>
      <c r="C44" s="14">
        <v>73</v>
      </c>
      <c r="D44" s="14">
        <v>86</v>
      </c>
      <c r="E44" s="14"/>
      <c r="F44" s="14"/>
      <c r="G44" s="14">
        <v>58</v>
      </c>
      <c r="H44" s="14">
        <v>66</v>
      </c>
      <c r="I44" s="14">
        <v>77</v>
      </c>
      <c r="J44" s="14">
        <v>78</v>
      </c>
      <c r="K44" s="14">
        <f t="shared" si="2"/>
        <v>360</v>
      </c>
      <c r="L44" s="14">
        <f t="shared" si="1"/>
        <v>72</v>
      </c>
    </row>
    <row r="45" spans="1:12" ht="15.6" x14ac:dyDescent="0.3">
      <c r="A45" s="14">
        <v>42</v>
      </c>
      <c r="B45" s="15" t="s">
        <v>55</v>
      </c>
      <c r="C45" s="14">
        <v>78</v>
      </c>
      <c r="D45" s="14"/>
      <c r="E45" s="14">
        <v>64</v>
      </c>
      <c r="F45" s="14"/>
      <c r="G45" s="14">
        <v>90</v>
      </c>
      <c r="H45" s="14">
        <v>64</v>
      </c>
      <c r="I45" s="14">
        <v>63</v>
      </c>
      <c r="J45" s="14">
        <v>77</v>
      </c>
      <c r="K45" s="14">
        <f t="shared" si="2"/>
        <v>359</v>
      </c>
      <c r="L45" s="14">
        <f t="shared" si="1"/>
        <v>71.8</v>
      </c>
    </row>
    <row r="46" spans="1:12" ht="15.6" x14ac:dyDescent="0.3">
      <c r="A46" s="14">
        <v>43</v>
      </c>
      <c r="B46" s="15" t="s">
        <v>56</v>
      </c>
      <c r="C46" s="14">
        <v>80</v>
      </c>
      <c r="D46" s="14">
        <v>79</v>
      </c>
      <c r="E46" s="14"/>
      <c r="F46" s="14"/>
      <c r="G46" s="14">
        <v>80</v>
      </c>
      <c r="H46" s="14">
        <v>61</v>
      </c>
      <c r="I46" s="14">
        <v>58</v>
      </c>
      <c r="J46" s="14">
        <v>79</v>
      </c>
      <c r="K46" s="14">
        <f t="shared" si="2"/>
        <v>358</v>
      </c>
      <c r="L46" s="14">
        <f t="shared" si="1"/>
        <v>71.599999999999994</v>
      </c>
    </row>
    <row r="47" spans="1:12" ht="15.6" x14ac:dyDescent="0.3">
      <c r="A47" s="14">
        <v>44</v>
      </c>
      <c r="B47" s="15" t="s">
        <v>57</v>
      </c>
      <c r="C47" s="14">
        <v>87</v>
      </c>
      <c r="D47" s="14"/>
      <c r="E47" s="14">
        <v>66</v>
      </c>
      <c r="F47" s="14"/>
      <c r="G47" s="14">
        <v>82</v>
      </c>
      <c r="H47" s="14">
        <v>63</v>
      </c>
      <c r="I47" s="14">
        <v>55</v>
      </c>
      <c r="J47" s="14">
        <v>75</v>
      </c>
      <c r="K47" s="14">
        <f t="shared" si="2"/>
        <v>353</v>
      </c>
      <c r="L47" s="14">
        <f t="shared" si="1"/>
        <v>70.599999999999994</v>
      </c>
    </row>
    <row r="48" spans="1:12" ht="15.6" x14ac:dyDescent="0.3">
      <c r="A48" s="14">
        <v>45</v>
      </c>
      <c r="B48" s="15" t="s">
        <v>58</v>
      </c>
      <c r="C48" s="14">
        <v>77</v>
      </c>
      <c r="D48" s="14">
        <v>86</v>
      </c>
      <c r="E48" s="14"/>
      <c r="F48" s="14"/>
      <c r="G48" s="14">
        <v>57</v>
      </c>
      <c r="H48" s="14">
        <v>66</v>
      </c>
      <c r="I48" s="14">
        <v>67</v>
      </c>
      <c r="J48" s="14">
        <v>81</v>
      </c>
      <c r="K48" s="14">
        <f t="shared" si="2"/>
        <v>353</v>
      </c>
      <c r="L48" s="14">
        <f t="shared" si="1"/>
        <v>70.599999999999994</v>
      </c>
    </row>
    <row r="49" spans="1:12" ht="15.6" x14ac:dyDescent="0.3">
      <c r="A49" s="14">
        <v>46</v>
      </c>
      <c r="B49" s="15" t="s">
        <v>59</v>
      </c>
      <c r="C49" s="14">
        <v>85</v>
      </c>
      <c r="D49" s="14"/>
      <c r="E49" s="14">
        <v>56</v>
      </c>
      <c r="F49" s="14"/>
      <c r="G49" s="14">
        <v>48</v>
      </c>
      <c r="H49" s="14">
        <v>84</v>
      </c>
      <c r="I49" s="14">
        <v>73</v>
      </c>
      <c r="J49" s="14">
        <v>85</v>
      </c>
      <c r="K49" s="14">
        <f t="shared" si="2"/>
        <v>346</v>
      </c>
      <c r="L49" s="14">
        <f t="shared" si="1"/>
        <v>69.2</v>
      </c>
    </row>
    <row r="50" spans="1:12" ht="15.6" x14ac:dyDescent="0.3">
      <c r="A50" s="14">
        <v>47</v>
      </c>
      <c r="B50" s="15" t="s">
        <v>60</v>
      </c>
      <c r="C50" s="14">
        <v>87</v>
      </c>
      <c r="D50" s="14"/>
      <c r="E50" s="14">
        <v>73</v>
      </c>
      <c r="F50" s="14"/>
      <c r="G50" s="14">
        <v>47</v>
      </c>
      <c r="H50" s="14">
        <v>71</v>
      </c>
      <c r="I50" s="14">
        <v>67</v>
      </c>
      <c r="J50" s="14">
        <v>81</v>
      </c>
      <c r="K50" s="14">
        <f t="shared" si="2"/>
        <v>345</v>
      </c>
      <c r="L50" s="14">
        <f t="shared" si="1"/>
        <v>69</v>
      </c>
    </row>
    <row r="51" spans="1:12" ht="15.6" x14ac:dyDescent="0.3">
      <c r="A51" s="14">
        <v>48</v>
      </c>
      <c r="B51" s="15" t="s">
        <v>61</v>
      </c>
      <c r="C51" s="14">
        <v>85</v>
      </c>
      <c r="D51" s="14"/>
      <c r="E51" s="14">
        <v>75</v>
      </c>
      <c r="F51" s="14"/>
      <c r="G51" s="14">
        <v>59</v>
      </c>
      <c r="H51" s="14">
        <v>56</v>
      </c>
      <c r="I51" s="14">
        <v>63</v>
      </c>
      <c r="J51" s="14">
        <v>86</v>
      </c>
      <c r="K51" s="14">
        <f t="shared" si="2"/>
        <v>338</v>
      </c>
      <c r="L51" s="14">
        <f t="shared" si="1"/>
        <v>67.599999999999994</v>
      </c>
    </row>
    <row r="52" spans="1:12" ht="15.6" x14ac:dyDescent="0.3">
      <c r="A52" s="14">
        <v>49</v>
      </c>
      <c r="B52" s="15" t="s">
        <v>62</v>
      </c>
      <c r="C52" s="14">
        <v>73</v>
      </c>
      <c r="D52" s="14"/>
      <c r="E52" s="14">
        <v>53</v>
      </c>
      <c r="F52" s="14"/>
      <c r="G52" s="14">
        <v>55</v>
      </c>
      <c r="H52" s="14">
        <v>69</v>
      </c>
      <c r="I52" s="14">
        <v>79</v>
      </c>
      <c r="J52" s="14">
        <v>90</v>
      </c>
      <c r="K52" s="14">
        <f t="shared" si="2"/>
        <v>329</v>
      </c>
      <c r="L52" s="14">
        <f t="shared" si="1"/>
        <v>65.8</v>
      </c>
    </row>
    <row r="53" spans="1:12" ht="15.6" x14ac:dyDescent="0.3">
      <c r="A53" s="14">
        <v>50</v>
      </c>
      <c r="B53" s="15" t="s">
        <v>63</v>
      </c>
      <c r="C53" s="14">
        <v>84</v>
      </c>
      <c r="D53" s="14">
        <v>80</v>
      </c>
      <c r="E53" s="14"/>
      <c r="F53" s="14"/>
      <c r="G53" s="14">
        <v>39</v>
      </c>
      <c r="H53" s="14">
        <v>50</v>
      </c>
      <c r="I53" s="14">
        <v>73</v>
      </c>
      <c r="J53" s="14">
        <v>80</v>
      </c>
      <c r="K53" s="14">
        <f t="shared" si="2"/>
        <v>326</v>
      </c>
      <c r="L53" s="14">
        <f t="shared" si="1"/>
        <v>65.2</v>
      </c>
    </row>
    <row r="54" spans="1:12" ht="15.6" x14ac:dyDescent="0.3">
      <c r="A54" s="14">
        <v>51</v>
      </c>
      <c r="B54" s="15" t="s">
        <v>64</v>
      </c>
      <c r="C54" s="14">
        <v>87</v>
      </c>
      <c r="D54" s="14"/>
      <c r="E54" s="14">
        <v>74</v>
      </c>
      <c r="F54" s="14"/>
      <c r="G54" s="14">
        <v>53</v>
      </c>
      <c r="H54" s="14">
        <v>60</v>
      </c>
      <c r="I54" s="14">
        <v>49</v>
      </c>
      <c r="J54" s="14">
        <v>69</v>
      </c>
      <c r="K54" s="14">
        <f t="shared" si="2"/>
        <v>323</v>
      </c>
      <c r="L54" s="14">
        <f t="shared" si="1"/>
        <v>64.599999999999994</v>
      </c>
    </row>
    <row r="55" spans="1:12" ht="15.6" x14ac:dyDescent="0.3">
      <c r="A55" s="14">
        <v>52</v>
      </c>
      <c r="B55" s="15" t="s">
        <v>65</v>
      </c>
      <c r="C55" s="14">
        <v>70</v>
      </c>
      <c r="D55" s="14"/>
      <c r="E55" s="14">
        <v>64</v>
      </c>
      <c r="F55" s="14"/>
      <c r="G55" s="14">
        <v>61</v>
      </c>
      <c r="H55" s="14">
        <v>70</v>
      </c>
      <c r="I55" s="14">
        <v>58</v>
      </c>
      <c r="J55" s="14"/>
      <c r="K55" s="14">
        <f t="shared" si="2"/>
        <v>323</v>
      </c>
      <c r="L55" s="14">
        <f t="shared" si="1"/>
        <v>64.599999999999994</v>
      </c>
    </row>
    <row r="56" spans="1:12" ht="15.6" x14ac:dyDescent="0.3">
      <c r="A56" s="14">
        <v>53</v>
      </c>
      <c r="B56" s="15" t="s">
        <v>66</v>
      </c>
      <c r="C56" s="14">
        <v>78</v>
      </c>
      <c r="D56" s="14"/>
      <c r="E56" s="14"/>
      <c r="F56" s="14">
        <v>74</v>
      </c>
      <c r="G56" s="14">
        <v>44</v>
      </c>
      <c r="H56" s="14">
        <v>74</v>
      </c>
      <c r="I56" s="14">
        <v>49</v>
      </c>
      <c r="J56" s="14">
        <v>69</v>
      </c>
      <c r="K56" s="14">
        <f t="shared" si="2"/>
        <v>319</v>
      </c>
      <c r="L56" s="14">
        <f t="shared" si="1"/>
        <v>63.8</v>
      </c>
    </row>
    <row r="57" spans="1:12" ht="15.6" x14ac:dyDescent="0.3">
      <c r="A57" s="14">
        <v>54</v>
      </c>
      <c r="B57" s="15" t="s">
        <v>67</v>
      </c>
      <c r="C57" s="14">
        <v>54</v>
      </c>
      <c r="D57" s="14"/>
      <c r="E57" s="14"/>
      <c r="F57" s="14">
        <v>85</v>
      </c>
      <c r="G57" s="14">
        <v>68</v>
      </c>
      <c r="H57" s="14">
        <v>52</v>
      </c>
      <c r="I57" s="14">
        <v>58</v>
      </c>
      <c r="J57" s="14">
        <v>71</v>
      </c>
      <c r="K57" s="14">
        <f t="shared" si="2"/>
        <v>317</v>
      </c>
      <c r="L57" s="14">
        <f t="shared" si="1"/>
        <v>63.4</v>
      </c>
    </row>
    <row r="58" spans="1:12" ht="15.6" x14ac:dyDescent="0.3">
      <c r="A58" s="14">
        <v>55</v>
      </c>
      <c r="B58" s="15" t="s">
        <v>68</v>
      </c>
      <c r="C58" s="14">
        <v>60</v>
      </c>
      <c r="D58" s="14"/>
      <c r="E58" s="14">
        <v>79</v>
      </c>
      <c r="F58" s="14"/>
      <c r="G58" s="14">
        <v>57</v>
      </c>
      <c r="H58" s="14">
        <v>66</v>
      </c>
      <c r="I58" s="14">
        <v>53</v>
      </c>
      <c r="J58" s="14">
        <v>78</v>
      </c>
      <c r="K58" s="14">
        <f t="shared" si="2"/>
        <v>315</v>
      </c>
      <c r="L58" s="14">
        <f t="shared" si="1"/>
        <v>63</v>
      </c>
    </row>
    <row r="59" spans="1:12" ht="15.6" x14ac:dyDescent="0.3">
      <c r="A59" s="14">
        <v>56</v>
      </c>
      <c r="B59" s="15" t="s">
        <v>69</v>
      </c>
      <c r="C59" s="14">
        <v>72</v>
      </c>
      <c r="D59" s="14">
        <v>88</v>
      </c>
      <c r="E59" s="14"/>
      <c r="F59" s="14"/>
      <c r="G59" s="14">
        <v>43</v>
      </c>
      <c r="H59" s="14">
        <v>51</v>
      </c>
      <c r="I59" s="14">
        <v>60</v>
      </c>
      <c r="J59" s="14">
        <v>77</v>
      </c>
      <c r="K59" s="14">
        <f t="shared" si="2"/>
        <v>314</v>
      </c>
      <c r="L59" s="14">
        <f t="shared" si="1"/>
        <v>62.8</v>
      </c>
    </row>
    <row r="60" spans="1:12" ht="15.6" x14ac:dyDescent="0.3">
      <c r="A60" s="14">
        <v>57</v>
      </c>
      <c r="B60" s="15" t="s">
        <v>70</v>
      </c>
      <c r="C60" s="14">
        <v>72</v>
      </c>
      <c r="D60" s="14">
        <v>77</v>
      </c>
      <c r="E60" s="14"/>
      <c r="F60" s="14"/>
      <c r="G60" s="14">
        <v>49</v>
      </c>
      <c r="H60" s="14">
        <v>54</v>
      </c>
      <c r="I60" s="14">
        <v>59</v>
      </c>
      <c r="J60" s="14">
        <v>77</v>
      </c>
      <c r="K60" s="14">
        <f t="shared" si="2"/>
        <v>311</v>
      </c>
      <c r="L60" s="14">
        <f t="shared" si="1"/>
        <v>62.2</v>
      </c>
    </row>
    <row r="61" spans="1:12" ht="15.6" x14ac:dyDescent="0.3">
      <c r="A61" s="14">
        <v>58</v>
      </c>
      <c r="B61" s="15" t="s">
        <v>71</v>
      </c>
      <c r="C61" s="14">
        <v>57</v>
      </c>
      <c r="D61" s="14"/>
      <c r="E61" s="14">
        <v>78</v>
      </c>
      <c r="F61" s="14"/>
      <c r="G61" s="14">
        <v>59</v>
      </c>
      <c r="H61" s="14">
        <v>57</v>
      </c>
      <c r="I61" s="14">
        <v>59</v>
      </c>
      <c r="J61" s="14">
        <v>82</v>
      </c>
      <c r="K61" s="14">
        <f t="shared" si="2"/>
        <v>310</v>
      </c>
      <c r="L61" s="14">
        <f t="shared" si="1"/>
        <v>62</v>
      </c>
    </row>
    <row r="62" spans="1:12" ht="15.6" x14ac:dyDescent="0.3">
      <c r="A62" s="14">
        <v>59</v>
      </c>
      <c r="B62" s="15" t="s">
        <v>72</v>
      </c>
      <c r="C62" s="14">
        <v>74</v>
      </c>
      <c r="D62" s="14"/>
      <c r="E62" s="14"/>
      <c r="F62" s="14">
        <v>71</v>
      </c>
      <c r="G62" s="14">
        <v>47</v>
      </c>
      <c r="H62" s="14">
        <v>63</v>
      </c>
      <c r="I62" s="14">
        <v>51</v>
      </c>
      <c r="J62" s="14">
        <v>69</v>
      </c>
      <c r="K62" s="14">
        <f t="shared" si="2"/>
        <v>306</v>
      </c>
      <c r="L62" s="14">
        <f t="shared" si="1"/>
        <v>61.2</v>
      </c>
    </row>
    <row r="63" spans="1:12" ht="15.6" x14ac:dyDescent="0.3">
      <c r="A63" s="14">
        <v>60</v>
      </c>
      <c r="B63" s="15" t="s">
        <v>73</v>
      </c>
      <c r="C63" s="14">
        <v>65</v>
      </c>
      <c r="D63" s="14">
        <v>93</v>
      </c>
      <c r="E63" s="14"/>
      <c r="F63" s="14"/>
      <c r="G63" s="14">
        <v>41</v>
      </c>
      <c r="H63" s="14">
        <v>44</v>
      </c>
      <c r="I63" s="14">
        <v>60</v>
      </c>
      <c r="J63" s="14">
        <v>83</v>
      </c>
      <c r="K63" s="14">
        <f t="shared" si="2"/>
        <v>303</v>
      </c>
      <c r="L63" s="14">
        <f t="shared" si="1"/>
        <v>60.6</v>
      </c>
    </row>
    <row r="64" spans="1:12" ht="15.6" x14ac:dyDescent="0.3">
      <c r="A64" s="14">
        <v>61</v>
      </c>
      <c r="B64" s="15" t="s">
        <v>74</v>
      </c>
      <c r="C64" s="14">
        <v>57</v>
      </c>
      <c r="D64" s="14">
        <v>84</v>
      </c>
      <c r="E64" s="14"/>
      <c r="F64" s="14"/>
      <c r="G64" s="14">
        <v>56</v>
      </c>
      <c r="H64" s="14">
        <v>57</v>
      </c>
      <c r="I64" s="14">
        <v>48</v>
      </c>
      <c r="J64" s="14">
        <v>75</v>
      </c>
      <c r="K64" s="14">
        <f t="shared" si="2"/>
        <v>302</v>
      </c>
      <c r="L64" s="14">
        <f t="shared" si="1"/>
        <v>60.4</v>
      </c>
    </row>
    <row r="65" spans="1:12" ht="15.6" x14ac:dyDescent="0.3">
      <c r="A65" s="16">
        <v>62</v>
      </c>
      <c r="B65" s="17" t="s">
        <v>75</v>
      </c>
      <c r="C65" s="16">
        <v>68</v>
      </c>
      <c r="D65" s="16">
        <v>78</v>
      </c>
      <c r="E65" s="16"/>
      <c r="F65" s="16"/>
      <c r="G65" s="16">
        <v>35</v>
      </c>
      <c r="H65" s="16">
        <v>48</v>
      </c>
      <c r="I65" s="16">
        <v>67</v>
      </c>
      <c r="J65" s="16">
        <v>86</v>
      </c>
      <c r="K65" s="16">
        <f t="shared" si="2"/>
        <v>296</v>
      </c>
      <c r="L65" s="16">
        <f t="shared" si="1"/>
        <v>59.2</v>
      </c>
    </row>
    <row r="66" spans="1:12" ht="15.6" x14ac:dyDescent="0.3">
      <c r="A66" s="16">
        <v>63</v>
      </c>
      <c r="B66" s="17" t="s">
        <v>76</v>
      </c>
      <c r="C66" s="16">
        <v>79</v>
      </c>
      <c r="D66" s="16"/>
      <c r="E66" s="16">
        <v>61</v>
      </c>
      <c r="F66" s="16"/>
      <c r="G66" s="16">
        <v>48</v>
      </c>
      <c r="H66" s="16">
        <v>59</v>
      </c>
      <c r="I66" s="16">
        <v>47</v>
      </c>
      <c r="J66" s="16">
        <v>73</v>
      </c>
      <c r="K66" s="16">
        <f t="shared" si="2"/>
        <v>294</v>
      </c>
      <c r="L66" s="16">
        <f t="shared" si="1"/>
        <v>58.8</v>
      </c>
    </row>
    <row r="67" spans="1:12" ht="15.6" x14ac:dyDescent="0.3">
      <c r="A67" s="16">
        <v>64</v>
      </c>
      <c r="B67" s="17" t="s">
        <v>77</v>
      </c>
      <c r="C67" s="16">
        <v>69</v>
      </c>
      <c r="D67" s="16">
        <v>71</v>
      </c>
      <c r="E67" s="16"/>
      <c r="F67" s="16"/>
      <c r="G67" s="16">
        <v>33</v>
      </c>
      <c r="H67" s="16">
        <v>56</v>
      </c>
      <c r="I67" s="16">
        <v>62</v>
      </c>
      <c r="J67" s="16">
        <v>80</v>
      </c>
      <c r="K67" s="16">
        <f t="shared" si="2"/>
        <v>291</v>
      </c>
      <c r="L67" s="16">
        <f t="shared" si="1"/>
        <v>58.2</v>
      </c>
    </row>
    <row r="68" spans="1:12" ht="15.6" x14ac:dyDescent="0.3">
      <c r="A68" s="16">
        <v>65</v>
      </c>
      <c r="B68" s="17" t="s">
        <v>78</v>
      </c>
      <c r="C68" s="16">
        <v>57</v>
      </c>
      <c r="D68" s="16"/>
      <c r="E68" s="16">
        <v>68</v>
      </c>
      <c r="F68" s="16"/>
      <c r="G68" s="16">
        <v>53</v>
      </c>
      <c r="H68" s="16">
        <v>59</v>
      </c>
      <c r="I68" s="16">
        <v>48</v>
      </c>
      <c r="J68" s="16">
        <v>64</v>
      </c>
      <c r="K68" s="16">
        <f t="shared" si="2"/>
        <v>285</v>
      </c>
      <c r="L68" s="16">
        <f t="shared" ref="L68:L79" si="3">K68/5</f>
        <v>57</v>
      </c>
    </row>
    <row r="69" spans="1:12" ht="15.6" x14ac:dyDescent="0.3">
      <c r="A69" s="16">
        <v>66</v>
      </c>
      <c r="B69" s="17" t="s">
        <v>79</v>
      </c>
      <c r="C69" s="16">
        <v>75</v>
      </c>
      <c r="D69" s="16"/>
      <c r="E69" s="16">
        <v>61</v>
      </c>
      <c r="F69" s="16"/>
      <c r="G69" s="16">
        <v>48</v>
      </c>
      <c r="H69" s="16">
        <v>50</v>
      </c>
      <c r="I69" s="16">
        <v>47</v>
      </c>
      <c r="J69" s="16">
        <v>68</v>
      </c>
      <c r="K69" s="16">
        <f t="shared" si="2"/>
        <v>281</v>
      </c>
      <c r="L69" s="16">
        <f t="shared" si="3"/>
        <v>56.2</v>
      </c>
    </row>
    <row r="70" spans="1:12" ht="15.6" x14ac:dyDescent="0.3">
      <c r="A70" s="16">
        <v>67</v>
      </c>
      <c r="B70" s="17" t="s">
        <v>80</v>
      </c>
      <c r="C70" s="16">
        <v>65</v>
      </c>
      <c r="D70" s="16"/>
      <c r="E70" s="16">
        <v>64</v>
      </c>
      <c r="F70" s="16"/>
      <c r="G70" s="16">
        <v>49</v>
      </c>
      <c r="H70" s="16">
        <v>47</v>
      </c>
      <c r="I70" s="16">
        <v>54</v>
      </c>
      <c r="J70" s="16">
        <v>76</v>
      </c>
      <c r="K70" s="16">
        <f t="shared" si="2"/>
        <v>279</v>
      </c>
      <c r="L70" s="16">
        <f t="shared" si="3"/>
        <v>55.8</v>
      </c>
    </row>
    <row r="71" spans="1:12" ht="15.6" x14ac:dyDescent="0.3">
      <c r="A71" s="16">
        <v>68</v>
      </c>
      <c r="B71" s="17" t="s">
        <v>81</v>
      </c>
      <c r="C71" s="16">
        <v>69</v>
      </c>
      <c r="D71" s="16"/>
      <c r="E71" s="16">
        <v>68</v>
      </c>
      <c r="F71" s="16"/>
      <c r="G71" s="16">
        <v>44</v>
      </c>
      <c r="H71" s="16">
        <v>49</v>
      </c>
      <c r="I71" s="16">
        <v>47</v>
      </c>
      <c r="J71" s="16">
        <v>78</v>
      </c>
      <c r="K71" s="16">
        <f t="shared" si="2"/>
        <v>277</v>
      </c>
      <c r="L71" s="16">
        <f t="shared" si="3"/>
        <v>55.4</v>
      </c>
    </row>
    <row r="72" spans="1:12" ht="15.6" x14ac:dyDescent="0.3">
      <c r="A72" s="16">
        <v>69</v>
      </c>
      <c r="B72" s="17" t="s">
        <v>82</v>
      </c>
      <c r="C72" s="16">
        <v>56</v>
      </c>
      <c r="D72" s="16"/>
      <c r="E72" s="16">
        <v>67</v>
      </c>
      <c r="F72" s="16"/>
      <c r="G72" s="16">
        <v>29</v>
      </c>
      <c r="H72" s="16">
        <v>36</v>
      </c>
      <c r="I72" s="16">
        <v>47</v>
      </c>
      <c r="J72" s="16">
        <v>69</v>
      </c>
      <c r="K72" s="16">
        <f>56+67+36+47+69</f>
        <v>275</v>
      </c>
      <c r="L72" s="16">
        <f t="shared" si="3"/>
        <v>55</v>
      </c>
    </row>
    <row r="73" spans="1:12" ht="15.6" x14ac:dyDescent="0.3">
      <c r="A73" s="16">
        <v>70</v>
      </c>
      <c r="B73" s="17" t="s">
        <v>83</v>
      </c>
      <c r="C73" s="16">
        <v>48</v>
      </c>
      <c r="D73" s="16"/>
      <c r="E73" s="16"/>
      <c r="F73" s="16">
        <v>80</v>
      </c>
      <c r="G73" s="16">
        <v>43</v>
      </c>
      <c r="H73" s="16">
        <v>45</v>
      </c>
      <c r="I73" s="16">
        <v>58</v>
      </c>
      <c r="J73" s="16">
        <v>81</v>
      </c>
      <c r="K73" s="16">
        <f t="shared" ref="K73:K79" si="4">SUM(C73:I73)</f>
        <v>274</v>
      </c>
      <c r="L73" s="16">
        <f t="shared" si="3"/>
        <v>54.8</v>
      </c>
    </row>
    <row r="74" spans="1:12" ht="15.6" x14ac:dyDescent="0.3">
      <c r="A74" s="16">
        <v>71</v>
      </c>
      <c r="B74" s="17" t="s">
        <v>84</v>
      </c>
      <c r="C74" s="16">
        <v>71</v>
      </c>
      <c r="D74" s="16"/>
      <c r="E74" s="16"/>
      <c r="F74" s="16">
        <v>70</v>
      </c>
      <c r="G74" s="16">
        <v>38</v>
      </c>
      <c r="H74" s="16">
        <v>38</v>
      </c>
      <c r="I74" s="16">
        <v>54</v>
      </c>
      <c r="J74" s="16">
        <v>75</v>
      </c>
      <c r="K74" s="16">
        <f t="shared" si="4"/>
        <v>271</v>
      </c>
      <c r="L74" s="16">
        <f t="shared" si="3"/>
        <v>54.2</v>
      </c>
    </row>
    <row r="75" spans="1:12" ht="15.6" x14ac:dyDescent="0.3">
      <c r="A75" s="1">
        <v>72</v>
      </c>
      <c r="B75" s="4" t="s">
        <v>85</v>
      </c>
      <c r="C75" s="1">
        <v>56</v>
      </c>
      <c r="D75" s="5"/>
      <c r="E75" s="5"/>
      <c r="F75" s="1">
        <v>66</v>
      </c>
      <c r="G75" s="1">
        <v>34</v>
      </c>
      <c r="H75" s="1">
        <v>35</v>
      </c>
      <c r="I75" s="1">
        <v>57</v>
      </c>
      <c r="J75" s="1">
        <v>77</v>
      </c>
      <c r="K75" s="1">
        <f t="shared" si="4"/>
        <v>248</v>
      </c>
      <c r="L75" s="1">
        <f t="shared" si="3"/>
        <v>49.6</v>
      </c>
    </row>
    <row r="76" spans="1:12" ht="15.6" x14ac:dyDescent="0.3">
      <c r="A76" s="1">
        <v>73</v>
      </c>
      <c r="B76" s="4" t="s">
        <v>86</v>
      </c>
      <c r="C76" s="1">
        <v>64</v>
      </c>
      <c r="D76" s="5"/>
      <c r="E76" s="1">
        <v>55</v>
      </c>
      <c r="F76" s="5"/>
      <c r="G76" s="1">
        <v>41</v>
      </c>
      <c r="H76" s="1">
        <v>35</v>
      </c>
      <c r="I76" s="1">
        <v>50</v>
      </c>
      <c r="J76" s="1">
        <v>81</v>
      </c>
      <c r="K76" s="1">
        <f t="shared" si="4"/>
        <v>245</v>
      </c>
      <c r="L76" s="1">
        <f t="shared" si="3"/>
        <v>49</v>
      </c>
    </row>
    <row r="77" spans="1:12" ht="15.6" x14ac:dyDescent="0.3">
      <c r="A77" s="1">
        <v>74</v>
      </c>
      <c r="B77" s="4" t="s">
        <v>87</v>
      </c>
      <c r="C77" s="1">
        <v>60</v>
      </c>
      <c r="D77" s="5"/>
      <c r="E77" s="5"/>
      <c r="F77" s="1">
        <v>51</v>
      </c>
      <c r="G77" s="1">
        <v>37</v>
      </c>
      <c r="H77" s="1">
        <v>42</v>
      </c>
      <c r="I77" s="1">
        <v>47</v>
      </c>
      <c r="J77" s="1">
        <v>70</v>
      </c>
      <c r="K77" s="1">
        <f t="shared" si="4"/>
        <v>237</v>
      </c>
      <c r="L77" s="1">
        <f t="shared" si="3"/>
        <v>47.4</v>
      </c>
    </row>
    <row r="78" spans="1:12" ht="15.6" x14ac:dyDescent="0.3">
      <c r="A78" s="1">
        <v>75</v>
      </c>
      <c r="B78" s="4" t="s">
        <v>88</v>
      </c>
      <c r="C78" s="1">
        <v>47</v>
      </c>
      <c r="D78" s="5"/>
      <c r="E78" s="5"/>
      <c r="F78" s="1">
        <v>59</v>
      </c>
      <c r="G78" s="1">
        <v>35</v>
      </c>
      <c r="H78" s="1">
        <v>45</v>
      </c>
      <c r="I78" s="1">
        <v>44</v>
      </c>
      <c r="J78" s="1">
        <v>77</v>
      </c>
      <c r="K78" s="1">
        <f t="shared" si="4"/>
        <v>230</v>
      </c>
      <c r="L78" s="1">
        <f t="shared" si="3"/>
        <v>46</v>
      </c>
    </row>
    <row r="79" spans="1:12" ht="15.6" x14ac:dyDescent="0.3">
      <c r="A79" s="1">
        <v>76</v>
      </c>
      <c r="B79" s="4" t="s">
        <v>89</v>
      </c>
      <c r="C79" s="1">
        <v>44</v>
      </c>
      <c r="D79" s="5"/>
      <c r="E79" s="1">
        <v>45</v>
      </c>
      <c r="F79" s="5"/>
      <c r="G79" s="1">
        <v>36</v>
      </c>
      <c r="H79" s="1">
        <v>45</v>
      </c>
      <c r="I79" s="1">
        <v>47</v>
      </c>
      <c r="J79" s="1">
        <v>57</v>
      </c>
      <c r="K79" s="1">
        <f t="shared" si="4"/>
        <v>217</v>
      </c>
      <c r="L79" s="1">
        <f t="shared" si="3"/>
        <v>43.4</v>
      </c>
    </row>
    <row r="80" spans="1:12" ht="15.6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ht="15.6" x14ac:dyDescent="0.3">
      <c r="A81" s="1"/>
      <c r="B81" s="18" t="s">
        <v>90</v>
      </c>
      <c r="C81" s="19">
        <v>76</v>
      </c>
      <c r="D81" s="46" t="s">
        <v>91</v>
      </c>
      <c r="E81" s="46"/>
      <c r="F81" s="46"/>
      <c r="G81" s="1">
        <v>100</v>
      </c>
      <c r="H81" s="6"/>
      <c r="I81" s="6"/>
      <c r="J81" s="6"/>
      <c r="K81" s="6"/>
    </row>
    <row r="82" spans="1:11" ht="15.6" x14ac:dyDescent="0.3">
      <c r="A82" s="1"/>
      <c r="B82" s="18" t="s">
        <v>92</v>
      </c>
      <c r="C82" s="19">
        <v>76</v>
      </c>
      <c r="D82" s="46" t="s">
        <v>93</v>
      </c>
      <c r="E82" s="46"/>
      <c r="F82" s="46"/>
      <c r="G82" s="1">
        <v>96</v>
      </c>
      <c r="H82" s="6"/>
      <c r="I82" s="6"/>
      <c r="J82" s="6"/>
      <c r="K82" s="6"/>
    </row>
    <row r="83" spans="1:11" ht="15.6" x14ac:dyDescent="0.3">
      <c r="A83" s="1"/>
      <c r="B83" s="18" t="s">
        <v>94</v>
      </c>
      <c r="C83" s="19">
        <v>0</v>
      </c>
      <c r="D83" s="1"/>
      <c r="E83" s="1"/>
      <c r="F83" s="1"/>
      <c r="G83" s="1"/>
      <c r="H83" s="6"/>
      <c r="I83" s="6"/>
      <c r="J83" s="6"/>
      <c r="K83" s="6"/>
    </row>
    <row r="84" spans="1:11" ht="15.6" x14ac:dyDescent="0.3">
      <c r="A84" s="1"/>
      <c r="B84" s="18" t="s">
        <v>95</v>
      </c>
      <c r="C84" s="20">
        <v>8</v>
      </c>
      <c r="D84" s="1"/>
      <c r="E84" s="1"/>
      <c r="F84" s="1"/>
      <c r="G84" s="1"/>
      <c r="H84" s="6"/>
      <c r="I84" s="6"/>
      <c r="J84" s="6"/>
      <c r="K84" s="6"/>
    </row>
    <row r="85" spans="1:11" ht="15.6" x14ac:dyDescent="0.3">
      <c r="A85" s="1"/>
      <c r="B85" s="18" t="s">
        <v>96</v>
      </c>
      <c r="C85" s="20">
        <v>19</v>
      </c>
      <c r="D85" s="1"/>
      <c r="E85" s="1"/>
      <c r="F85" s="1"/>
      <c r="G85" s="1"/>
      <c r="H85" s="6"/>
      <c r="I85" s="6"/>
      <c r="J85" s="6"/>
      <c r="K85" s="6"/>
    </row>
    <row r="86" spans="1:11" ht="15.6" x14ac:dyDescent="0.3">
      <c r="A86" s="1"/>
      <c r="B86" s="18" t="s">
        <v>97</v>
      </c>
      <c r="C86" s="20">
        <v>34</v>
      </c>
      <c r="D86" s="1"/>
      <c r="E86" s="1"/>
      <c r="F86" s="1"/>
      <c r="G86" s="1"/>
      <c r="H86" s="6"/>
      <c r="I86" s="6"/>
      <c r="J86" s="6"/>
      <c r="K86" s="6"/>
    </row>
    <row r="87" spans="1:11" ht="15.6" x14ac:dyDescent="0.3">
      <c r="A87" s="1"/>
      <c r="B87" s="18" t="s">
        <v>98</v>
      </c>
      <c r="C87" s="20">
        <v>15</v>
      </c>
      <c r="D87" s="1"/>
      <c r="E87" s="1"/>
      <c r="F87" s="1"/>
      <c r="G87" s="1"/>
      <c r="H87" s="44"/>
      <c r="I87" s="44"/>
      <c r="J87" s="44"/>
      <c r="K87" s="6"/>
    </row>
  </sheetData>
  <mergeCells count="5">
    <mergeCell ref="H87:J87"/>
    <mergeCell ref="A1:L1"/>
    <mergeCell ref="A2:L2"/>
    <mergeCell ref="D81:F81"/>
    <mergeCell ref="D82:F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5D6B9-B4E8-43A8-9DBD-EA3D844AD22D}">
  <dimension ref="A1:L79"/>
  <sheetViews>
    <sheetView workbookViewId="0">
      <selection activeCell="R10" sqref="R10"/>
    </sheetView>
  </sheetViews>
  <sheetFormatPr defaultRowHeight="14.4" x14ac:dyDescent="0.3"/>
  <cols>
    <col min="2" max="2" width="43.77734375" bestFit="1" customWidth="1"/>
  </cols>
  <sheetData>
    <row r="1" spans="1:12" ht="2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1" x14ac:dyDescent="0.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8" x14ac:dyDescent="0.3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pans="1:12" ht="15.6" x14ac:dyDescent="0.3">
      <c r="A4" s="24">
        <v>1</v>
      </c>
      <c r="B4" s="25" t="s">
        <v>15</v>
      </c>
      <c r="C4" s="26">
        <v>96</v>
      </c>
      <c r="D4" s="24">
        <v>96</v>
      </c>
      <c r="E4" s="24"/>
      <c r="F4" s="24"/>
      <c r="G4" s="26">
        <v>100</v>
      </c>
      <c r="H4" s="26">
        <v>99</v>
      </c>
      <c r="I4" s="24">
        <v>88</v>
      </c>
      <c r="J4" s="26">
        <v>100</v>
      </c>
      <c r="K4" s="24">
        <f t="shared" ref="K4:K35" si="0">SUM(C4:J4)</f>
        <v>579</v>
      </c>
      <c r="L4" s="24">
        <f t="shared" ref="L4:L24" si="1">ROUND(K4/6,1)</f>
        <v>96.5</v>
      </c>
    </row>
    <row r="5" spans="1:12" ht="15.6" x14ac:dyDescent="0.3">
      <c r="A5" s="24">
        <v>2</v>
      </c>
      <c r="B5" s="25" t="s">
        <v>14</v>
      </c>
      <c r="C5" s="24">
        <v>94</v>
      </c>
      <c r="D5" s="24">
        <v>95</v>
      </c>
      <c r="E5" s="24"/>
      <c r="F5" s="24"/>
      <c r="G5" s="24">
        <v>97</v>
      </c>
      <c r="H5" s="24">
        <v>97</v>
      </c>
      <c r="I5" s="26">
        <v>97</v>
      </c>
      <c r="J5" s="24">
        <v>97</v>
      </c>
      <c r="K5" s="24">
        <f t="shared" si="0"/>
        <v>577</v>
      </c>
      <c r="L5" s="24">
        <f t="shared" si="1"/>
        <v>96.2</v>
      </c>
    </row>
    <row r="6" spans="1:12" ht="15.6" x14ac:dyDescent="0.3">
      <c r="A6" s="24">
        <v>3</v>
      </c>
      <c r="B6" s="25" t="s">
        <v>16</v>
      </c>
      <c r="C6" s="24">
        <v>95</v>
      </c>
      <c r="D6" s="26">
        <v>98</v>
      </c>
      <c r="E6" s="24"/>
      <c r="F6" s="24"/>
      <c r="G6" s="24">
        <v>99</v>
      </c>
      <c r="H6" s="24">
        <v>94</v>
      </c>
      <c r="I6" s="24">
        <v>91</v>
      </c>
      <c r="J6" s="24">
        <v>97</v>
      </c>
      <c r="K6" s="24">
        <f t="shared" si="0"/>
        <v>574</v>
      </c>
      <c r="L6" s="24">
        <f t="shared" si="1"/>
        <v>95.7</v>
      </c>
    </row>
    <row r="7" spans="1:12" ht="15.6" x14ac:dyDescent="0.3">
      <c r="A7" s="24">
        <v>4</v>
      </c>
      <c r="B7" s="25" t="s">
        <v>17</v>
      </c>
      <c r="C7" s="24">
        <v>89</v>
      </c>
      <c r="D7" s="24"/>
      <c r="E7" s="24">
        <v>92</v>
      </c>
      <c r="F7" s="24"/>
      <c r="G7" s="26">
        <v>100</v>
      </c>
      <c r="H7" s="24">
        <v>92</v>
      </c>
      <c r="I7" s="24">
        <v>89</v>
      </c>
      <c r="J7" s="24">
        <v>97</v>
      </c>
      <c r="K7" s="24">
        <f t="shared" si="0"/>
        <v>559</v>
      </c>
      <c r="L7" s="24">
        <f t="shared" si="1"/>
        <v>93.2</v>
      </c>
    </row>
    <row r="8" spans="1:12" ht="15.6" x14ac:dyDescent="0.3">
      <c r="A8" s="24">
        <v>5</v>
      </c>
      <c r="B8" s="25" t="s">
        <v>18</v>
      </c>
      <c r="C8" s="24">
        <v>90</v>
      </c>
      <c r="D8" s="24"/>
      <c r="E8" s="26">
        <v>94</v>
      </c>
      <c r="F8" s="24"/>
      <c r="G8" s="24">
        <v>96</v>
      </c>
      <c r="H8" s="24">
        <v>90</v>
      </c>
      <c r="I8" s="24">
        <v>91</v>
      </c>
      <c r="J8" s="24">
        <v>94</v>
      </c>
      <c r="K8" s="24">
        <f t="shared" si="0"/>
        <v>555</v>
      </c>
      <c r="L8" s="24">
        <f t="shared" si="1"/>
        <v>92.5</v>
      </c>
    </row>
    <row r="9" spans="1:12" ht="15.6" x14ac:dyDescent="0.3">
      <c r="A9" s="24">
        <v>6</v>
      </c>
      <c r="B9" s="25" t="s">
        <v>20</v>
      </c>
      <c r="C9" s="24">
        <v>82</v>
      </c>
      <c r="D9" s="24">
        <v>97</v>
      </c>
      <c r="E9" s="24"/>
      <c r="F9" s="24"/>
      <c r="G9" s="24">
        <v>96</v>
      </c>
      <c r="H9" s="24">
        <v>90</v>
      </c>
      <c r="I9" s="24">
        <v>91</v>
      </c>
      <c r="J9" s="24">
        <v>99</v>
      </c>
      <c r="K9" s="24">
        <f t="shared" si="0"/>
        <v>555</v>
      </c>
      <c r="L9" s="24">
        <f t="shared" si="1"/>
        <v>92.5</v>
      </c>
    </row>
    <row r="10" spans="1:12" ht="15.6" x14ac:dyDescent="0.3">
      <c r="A10" s="24">
        <v>7</v>
      </c>
      <c r="B10" s="25" t="s">
        <v>19</v>
      </c>
      <c r="C10" s="24">
        <v>95</v>
      </c>
      <c r="D10" s="24"/>
      <c r="E10" s="24">
        <v>90</v>
      </c>
      <c r="F10" s="24"/>
      <c r="G10" s="24">
        <v>91</v>
      </c>
      <c r="H10" s="24">
        <v>95</v>
      </c>
      <c r="I10" s="24">
        <v>87</v>
      </c>
      <c r="J10" s="24">
        <v>94</v>
      </c>
      <c r="K10" s="24">
        <f t="shared" si="0"/>
        <v>552</v>
      </c>
      <c r="L10" s="24">
        <f t="shared" si="1"/>
        <v>92</v>
      </c>
    </row>
    <row r="11" spans="1:12" ht="15.6" x14ac:dyDescent="0.3">
      <c r="A11" s="24">
        <v>8</v>
      </c>
      <c r="B11" s="25" t="s">
        <v>22</v>
      </c>
      <c r="C11" s="24">
        <v>93</v>
      </c>
      <c r="D11" s="24"/>
      <c r="E11" s="24">
        <v>93</v>
      </c>
      <c r="F11" s="24"/>
      <c r="G11" s="24">
        <v>84</v>
      </c>
      <c r="H11" s="24">
        <v>89</v>
      </c>
      <c r="I11" s="24">
        <v>90</v>
      </c>
      <c r="J11" s="24">
        <v>99</v>
      </c>
      <c r="K11" s="24">
        <f t="shared" si="0"/>
        <v>548</v>
      </c>
      <c r="L11" s="24">
        <f t="shared" si="1"/>
        <v>91.3</v>
      </c>
    </row>
    <row r="12" spans="1:12" ht="15.6" x14ac:dyDescent="0.3">
      <c r="A12" s="24">
        <v>9</v>
      </c>
      <c r="B12" s="25" t="s">
        <v>21</v>
      </c>
      <c r="C12" s="24">
        <v>95</v>
      </c>
      <c r="D12" s="24">
        <v>97</v>
      </c>
      <c r="E12" s="24"/>
      <c r="F12" s="24"/>
      <c r="G12" s="24">
        <v>86</v>
      </c>
      <c r="H12" s="24">
        <v>84</v>
      </c>
      <c r="I12" s="24">
        <v>91</v>
      </c>
      <c r="J12" s="24">
        <v>90</v>
      </c>
      <c r="K12" s="24">
        <f t="shared" si="0"/>
        <v>543</v>
      </c>
      <c r="L12" s="24">
        <f t="shared" si="1"/>
        <v>90.5</v>
      </c>
    </row>
    <row r="13" spans="1:12" ht="15.6" x14ac:dyDescent="0.3">
      <c r="A13" s="24">
        <v>10</v>
      </c>
      <c r="B13" s="25" t="s">
        <v>23</v>
      </c>
      <c r="C13" s="24">
        <v>94</v>
      </c>
      <c r="D13" s="24"/>
      <c r="E13" s="24">
        <v>80</v>
      </c>
      <c r="F13" s="24"/>
      <c r="G13" s="24">
        <v>92</v>
      </c>
      <c r="H13" s="24">
        <v>89</v>
      </c>
      <c r="I13" s="24">
        <v>92</v>
      </c>
      <c r="J13" s="24">
        <v>95</v>
      </c>
      <c r="K13" s="24">
        <f t="shared" si="0"/>
        <v>542</v>
      </c>
      <c r="L13" s="24">
        <f t="shared" si="1"/>
        <v>90.3</v>
      </c>
    </row>
    <row r="14" spans="1:12" ht="15.6" x14ac:dyDescent="0.3">
      <c r="A14" s="24">
        <v>11</v>
      </c>
      <c r="B14" s="25" t="s">
        <v>24</v>
      </c>
      <c r="C14" s="24">
        <v>92</v>
      </c>
      <c r="D14" s="24"/>
      <c r="E14" s="24">
        <v>86</v>
      </c>
      <c r="F14" s="24"/>
      <c r="G14" s="24">
        <v>92</v>
      </c>
      <c r="H14" s="24">
        <v>84</v>
      </c>
      <c r="I14" s="24">
        <v>92</v>
      </c>
      <c r="J14" s="24">
        <v>95</v>
      </c>
      <c r="K14" s="24">
        <f t="shared" si="0"/>
        <v>541</v>
      </c>
      <c r="L14" s="24">
        <f t="shared" si="1"/>
        <v>90.2</v>
      </c>
    </row>
    <row r="15" spans="1:12" ht="15.6" x14ac:dyDescent="0.3">
      <c r="A15" s="24">
        <v>12</v>
      </c>
      <c r="B15" s="25" t="s">
        <v>25</v>
      </c>
      <c r="C15" s="24">
        <v>93</v>
      </c>
      <c r="D15" s="24"/>
      <c r="E15" s="24">
        <v>91</v>
      </c>
      <c r="F15" s="24"/>
      <c r="G15" s="24">
        <v>86</v>
      </c>
      <c r="H15" s="24">
        <v>84</v>
      </c>
      <c r="I15" s="24">
        <v>88</v>
      </c>
      <c r="J15" s="24">
        <v>98</v>
      </c>
      <c r="K15" s="24">
        <f t="shared" si="0"/>
        <v>540</v>
      </c>
      <c r="L15" s="24">
        <f t="shared" si="1"/>
        <v>90</v>
      </c>
    </row>
    <row r="16" spans="1:12" ht="15.6" x14ac:dyDescent="0.3">
      <c r="A16" s="21">
        <v>13</v>
      </c>
      <c r="B16" s="22" t="s">
        <v>26</v>
      </c>
      <c r="C16" s="21">
        <v>84</v>
      </c>
      <c r="D16" s="21">
        <v>92</v>
      </c>
      <c r="E16" s="21"/>
      <c r="F16" s="21"/>
      <c r="G16" s="21">
        <v>95</v>
      </c>
      <c r="H16" s="21">
        <v>88</v>
      </c>
      <c r="I16" s="21">
        <v>83</v>
      </c>
      <c r="J16" s="21">
        <v>92</v>
      </c>
      <c r="K16" s="21">
        <f t="shared" si="0"/>
        <v>534</v>
      </c>
      <c r="L16" s="21">
        <f t="shared" si="1"/>
        <v>89</v>
      </c>
    </row>
    <row r="17" spans="1:12" ht="15.6" x14ac:dyDescent="0.3">
      <c r="A17" s="21">
        <v>14</v>
      </c>
      <c r="B17" s="22" t="s">
        <v>27</v>
      </c>
      <c r="C17" s="21">
        <v>89</v>
      </c>
      <c r="D17" s="21">
        <v>94</v>
      </c>
      <c r="E17" s="21"/>
      <c r="F17" s="21"/>
      <c r="G17" s="21">
        <v>82</v>
      </c>
      <c r="H17" s="21">
        <v>84</v>
      </c>
      <c r="I17" s="21">
        <v>90</v>
      </c>
      <c r="J17" s="21">
        <v>92</v>
      </c>
      <c r="K17" s="21">
        <f t="shared" si="0"/>
        <v>531</v>
      </c>
      <c r="L17" s="21">
        <f t="shared" si="1"/>
        <v>88.5</v>
      </c>
    </row>
    <row r="18" spans="1:12" ht="15.6" x14ac:dyDescent="0.3">
      <c r="A18" s="21">
        <v>15</v>
      </c>
      <c r="B18" s="22" t="s">
        <v>29</v>
      </c>
      <c r="C18" s="21">
        <v>94</v>
      </c>
      <c r="D18" s="21"/>
      <c r="E18" s="21">
        <v>80</v>
      </c>
      <c r="F18" s="21"/>
      <c r="G18" s="21">
        <v>93</v>
      </c>
      <c r="H18" s="21">
        <v>79</v>
      </c>
      <c r="I18" s="21">
        <v>88</v>
      </c>
      <c r="J18" s="21">
        <v>95</v>
      </c>
      <c r="K18" s="21">
        <f t="shared" si="0"/>
        <v>529</v>
      </c>
      <c r="L18" s="21">
        <f t="shared" si="1"/>
        <v>88.2</v>
      </c>
    </row>
    <row r="19" spans="1:12" ht="15.6" x14ac:dyDescent="0.3">
      <c r="A19" s="21">
        <v>16</v>
      </c>
      <c r="B19" s="22" t="s">
        <v>30</v>
      </c>
      <c r="C19" s="21">
        <v>89</v>
      </c>
      <c r="D19" s="21"/>
      <c r="E19" s="21">
        <v>91</v>
      </c>
      <c r="F19" s="21"/>
      <c r="G19" s="21">
        <v>88</v>
      </c>
      <c r="H19" s="21">
        <v>77</v>
      </c>
      <c r="I19" s="21">
        <v>88</v>
      </c>
      <c r="J19" s="21">
        <v>96</v>
      </c>
      <c r="K19" s="21">
        <f t="shared" si="0"/>
        <v>529</v>
      </c>
      <c r="L19" s="21">
        <f t="shared" si="1"/>
        <v>88.2</v>
      </c>
    </row>
    <row r="20" spans="1:12" ht="15.6" x14ac:dyDescent="0.3">
      <c r="A20" s="21">
        <v>17</v>
      </c>
      <c r="B20" s="22" t="s">
        <v>28</v>
      </c>
      <c r="C20" s="23">
        <v>96</v>
      </c>
      <c r="D20" s="21"/>
      <c r="E20" s="21"/>
      <c r="F20" s="21">
        <v>92</v>
      </c>
      <c r="G20" s="21">
        <v>78</v>
      </c>
      <c r="H20" s="21">
        <v>86</v>
      </c>
      <c r="I20" s="21">
        <v>85</v>
      </c>
      <c r="J20" s="21">
        <v>87</v>
      </c>
      <c r="K20" s="21">
        <f t="shared" si="0"/>
        <v>524</v>
      </c>
      <c r="L20" s="21">
        <f t="shared" si="1"/>
        <v>87.3</v>
      </c>
    </row>
    <row r="21" spans="1:12" ht="15.6" x14ac:dyDescent="0.3">
      <c r="A21" s="21">
        <v>18</v>
      </c>
      <c r="B21" s="22" t="s">
        <v>32</v>
      </c>
      <c r="C21" s="21">
        <v>82</v>
      </c>
      <c r="D21" s="21"/>
      <c r="E21" s="21"/>
      <c r="F21" s="23">
        <v>96</v>
      </c>
      <c r="G21" s="21">
        <v>72</v>
      </c>
      <c r="H21" s="21">
        <v>94</v>
      </c>
      <c r="I21" s="21">
        <v>83</v>
      </c>
      <c r="J21" s="21">
        <v>96</v>
      </c>
      <c r="K21" s="21">
        <f t="shared" si="0"/>
        <v>523</v>
      </c>
      <c r="L21" s="21">
        <f t="shared" si="1"/>
        <v>87.2</v>
      </c>
    </row>
    <row r="22" spans="1:12" ht="15.6" x14ac:dyDescent="0.3">
      <c r="A22" s="21">
        <v>19</v>
      </c>
      <c r="B22" s="22" t="s">
        <v>31</v>
      </c>
      <c r="C22" s="21">
        <v>81</v>
      </c>
      <c r="D22" s="21"/>
      <c r="E22" s="21">
        <v>76</v>
      </c>
      <c r="F22" s="21"/>
      <c r="G22" s="21">
        <v>95</v>
      </c>
      <c r="H22" s="21">
        <v>85</v>
      </c>
      <c r="I22" s="21">
        <v>92</v>
      </c>
      <c r="J22" s="21">
        <v>92</v>
      </c>
      <c r="K22" s="21">
        <f t="shared" si="0"/>
        <v>521</v>
      </c>
      <c r="L22" s="21">
        <f t="shared" si="1"/>
        <v>86.8</v>
      </c>
    </row>
    <row r="23" spans="1:12" ht="15.6" x14ac:dyDescent="0.3">
      <c r="A23" s="21">
        <v>20</v>
      </c>
      <c r="B23" s="22" t="s">
        <v>34</v>
      </c>
      <c r="C23" s="21">
        <v>89</v>
      </c>
      <c r="D23" s="21">
        <v>93</v>
      </c>
      <c r="E23" s="21"/>
      <c r="F23" s="21"/>
      <c r="G23" s="21">
        <v>85</v>
      </c>
      <c r="H23" s="21">
        <v>75</v>
      </c>
      <c r="I23" s="21">
        <v>82</v>
      </c>
      <c r="J23" s="21">
        <v>95</v>
      </c>
      <c r="K23" s="21">
        <f t="shared" si="0"/>
        <v>519</v>
      </c>
      <c r="L23" s="21">
        <f t="shared" si="1"/>
        <v>86.5</v>
      </c>
    </row>
    <row r="24" spans="1:12" ht="15.6" x14ac:dyDescent="0.3">
      <c r="A24" s="21">
        <v>21</v>
      </c>
      <c r="B24" s="22" t="s">
        <v>35</v>
      </c>
      <c r="C24" s="21">
        <v>94</v>
      </c>
      <c r="D24" s="21">
        <v>89</v>
      </c>
      <c r="E24" s="21"/>
      <c r="F24" s="21"/>
      <c r="G24" s="21">
        <v>80</v>
      </c>
      <c r="H24" s="21">
        <v>88</v>
      </c>
      <c r="I24" s="21">
        <v>72</v>
      </c>
      <c r="J24" s="21">
        <v>92</v>
      </c>
      <c r="K24" s="21">
        <f t="shared" si="0"/>
        <v>515</v>
      </c>
      <c r="L24" s="21">
        <f t="shared" si="1"/>
        <v>85.8</v>
      </c>
    </row>
    <row r="25" spans="1:12" ht="15.6" x14ac:dyDescent="0.3">
      <c r="A25" s="21">
        <v>22</v>
      </c>
      <c r="B25" s="22" t="s">
        <v>33</v>
      </c>
      <c r="C25" s="21">
        <v>93</v>
      </c>
      <c r="D25" s="21">
        <v>94</v>
      </c>
      <c r="E25" s="21"/>
      <c r="F25" s="21"/>
      <c r="G25" s="21">
        <v>86</v>
      </c>
      <c r="H25" s="21">
        <v>83</v>
      </c>
      <c r="I25" s="21">
        <v>70</v>
      </c>
      <c r="J25" s="21"/>
      <c r="K25" s="21">
        <f t="shared" si="0"/>
        <v>426</v>
      </c>
      <c r="L25" s="21">
        <f>ROUND(K25/5,1)</f>
        <v>85.2</v>
      </c>
    </row>
    <row r="26" spans="1:12" ht="15.6" x14ac:dyDescent="0.3">
      <c r="A26" s="21">
        <v>23</v>
      </c>
      <c r="B26" s="22" t="s">
        <v>36</v>
      </c>
      <c r="C26" s="21">
        <v>91</v>
      </c>
      <c r="D26" s="21">
        <v>91</v>
      </c>
      <c r="E26" s="21"/>
      <c r="F26" s="21"/>
      <c r="G26" s="21">
        <v>82</v>
      </c>
      <c r="H26" s="21">
        <v>78</v>
      </c>
      <c r="I26" s="21">
        <v>80</v>
      </c>
      <c r="J26" s="21">
        <v>85</v>
      </c>
      <c r="K26" s="21">
        <f t="shared" si="0"/>
        <v>507</v>
      </c>
      <c r="L26" s="21">
        <f t="shared" ref="L26:L42" si="2">ROUND(K26/6,1)</f>
        <v>84.5</v>
      </c>
    </row>
    <row r="27" spans="1:12" ht="15.6" x14ac:dyDescent="0.3">
      <c r="A27" s="21">
        <v>24</v>
      </c>
      <c r="B27" s="22" t="s">
        <v>38</v>
      </c>
      <c r="C27" s="21">
        <v>84</v>
      </c>
      <c r="D27" s="21">
        <v>93</v>
      </c>
      <c r="E27" s="21"/>
      <c r="F27" s="21"/>
      <c r="G27" s="21">
        <v>71</v>
      </c>
      <c r="H27" s="21">
        <v>83</v>
      </c>
      <c r="I27" s="21">
        <v>80</v>
      </c>
      <c r="J27" s="21">
        <v>91</v>
      </c>
      <c r="K27" s="21">
        <f t="shared" si="0"/>
        <v>502</v>
      </c>
      <c r="L27" s="21">
        <f t="shared" si="2"/>
        <v>83.7</v>
      </c>
    </row>
    <row r="28" spans="1:12" ht="15.6" x14ac:dyDescent="0.3">
      <c r="A28" s="21">
        <v>25</v>
      </c>
      <c r="B28" s="22" t="s">
        <v>37</v>
      </c>
      <c r="C28" s="21">
        <v>91</v>
      </c>
      <c r="D28" s="21">
        <v>95</v>
      </c>
      <c r="E28" s="21"/>
      <c r="F28" s="21"/>
      <c r="G28" s="21">
        <v>74</v>
      </c>
      <c r="H28" s="21">
        <v>70</v>
      </c>
      <c r="I28" s="21">
        <v>86</v>
      </c>
      <c r="J28" s="21">
        <v>85</v>
      </c>
      <c r="K28" s="21">
        <f t="shared" si="0"/>
        <v>501</v>
      </c>
      <c r="L28" s="21">
        <f t="shared" si="2"/>
        <v>83.5</v>
      </c>
    </row>
    <row r="29" spans="1:12" ht="15.6" x14ac:dyDescent="0.3">
      <c r="A29" s="21">
        <v>26</v>
      </c>
      <c r="B29" s="22" t="s">
        <v>40</v>
      </c>
      <c r="C29" s="21">
        <v>75</v>
      </c>
      <c r="D29" s="21">
        <v>88</v>
      </c>
      <c r="E29" s="21"/>
      <c r="F29" s="21"/>
      <c r="G29" s="21">
        <v>88</v>
      </c>
      <c r="H29" s="21">
        <v>84</v>
      </c>
      <c r="I29" s="21">
        <v>71</v>
      </c>
      <c r="J29" s="21">
        <v>89</v>
      </c>
      <c r="K29" s="21">
        <f t="shared" si="0"/>
        <v>495</v>
      </c>
      <c r="L29" s="21">
        <f t="shared" si="2"/>
        <v>82.5</v>
      </c>
    </row>
    <row r="30" spans="1:12" ht="15.6" x14ac:dyDescent="0.3">
      <c r="A30" s="21">
        <v>27</v>
      </c>
      <c r="B30" s="22" t="s">
        <v>39</v>
      </c>
      <c r="C30" s="21">
        <v>78</v>
      </c>
      <c r="D30" s="21">
        <v>90</v>
      </c>
      <c r="E30" s="21"/>
      <c r="F30" s="21"/>
      <c r="G30" s="21">
        <v>74</v>
      </c>
      <c r="H30" s="21">
        <v>80</v>
      </c>
      <c r="I30" s="21">
        <v>86</v>
      </c>
      <c r="J30" s="21">
        <v>86</v>
      </c>
      <c r="K30" s="21">
        <f t="shared" si="0"/>
        <v>494</v>
      </c>
      <c r="L30" s="21">
        <f t="shared" si="2"/>
        <v>82.3</v>
      </c>
    </row>
    <row r="31" spans="1:12" ht="15.6" x14ac:dyDescent="0.3">
      <c r="A31" s="21">
        <v>28</v>
      </c>
      <c r="B31" s="22" t="s">
        <v>41</v>
      </c>
      <c r="C31" s="21">
        <v>81</v>
      </c>
      <c r="D31" s="21"/>
      <c r="E31" s="21">
        <v>71</v>
      </c>
      <c r="F31" s="21"/>
      <c r="G31" s="21">
        <v>76</v>
      </c>
      <c r="H31" s="21">
        <v>76</v>
      </c>
      <c r="I31" s="21">
        <v>92</v>
      </c>
      <c r="J31" s="21">
        <v>93</v>
      </c>
      <c r="K31" s="21">
        <f t="shared" si="0"/>
        <v>489</v>
      </c>
      <c r="L31" s="21">
        <f t="shared" si="2"/>
        <v>81.5</v>
      </c>
    </row>
    <row r="32" spans="1:12" ht="15.6" x14ac:dyDescent="0.3">
      <c r="A32" s="21">
        <v>29</v>
      </c>
      <c r="B32" s="22" t="s">
        <v>42</v>
      </c>
      <c r="C32" s="21">
        <v>89</v>
      </c>
      <c r="D32" s="21"/>
      <c r="E32" s="21">
        <v>82</v>
      </c>
      <c r="F32" s="21"/>
      <c r="G32" s="21">
        <v>71</v>
      </c>
      <c r="H32" s="21">
        <v>80</v>
      </c>
      <c r="I32" s="21">
        <v>73</v>
      </c>
      <c r="J32" s="21">
        <v>93</v>
      </c>
      <c r="K32" s="21">
        <f t="shared" si="0"/>
        <v>488</v>
      </c>
      <c r="L32" s="21">
        <f t="shared" si="2"/>
        <v>81.3</v>
      </c>
    </row>
    <row r="33" spans="1:12" ht="15.6" x14ac:dyDescent="0.3">
      <c r="A33" s="21">
        <v>30</v>
      </c>
      <c r="B33" s="22" t="s">
        <v>44</v>
      </c>
      <c r="C33" s="21">
        <v>80</v>
      </c>
      <c r="D33" s="21"/>
      <c r="E33" s="21">
        <v>85</v>
      </c>
      <c r="F33" s="21"/>
      <c r="G33" s="21">
        <v>82</v>
      </c>
      <c r="H33" s="21">
        <v>78</v>
      </c>
      <c r="I33" s="21">
        <v>65</v>
      </c>
      <c r="J33" s="21">
        <v>93</v>
      </c>
      <c r="K33" s="21">
        <f t="shared" si="0"/>
        <v>483</v>
      </c>
      <c r="L33" s="21">
        <f t="shared" si="2"/>
        <v>80.5</v>
      </c>
    </row>
    <row r="34" spans="1:12" ht="15.6" x14ac:dyDescent="0.3">
      <c r="A34" s="21">
        <v>31</v>
      </c>
      <c r="B34" s="22" t="s">
        <v>43</v>
      </c>
      <c r="C34" s="21">
        <v>73</v>
      </c>
      <c r="D34" s="21"/>
      <c r="E34" s="21">
        <v>72</v>
      </c>
      <c r="F34" s="21"/>
      <c r="G34" s="21">
        <v>89</v>
      </c>
      <c r="H34" s="21">
        <v>83</v>
      </c>
      <c r="I34" s="21">
        <v>76</v>
      </c>
      <c r="J34" s="21">
        <v>88</v>
      </c>
      <c r="K34" s="21">
        <f t="shared" si="0"/>
        <v>481</v>
      </c>
      <c r="L34" s="21">
        <f t="shared" si="2"/>
        <v>80.2</v>
      </c>
    </row>
    <row r="35" spans="1:12" ht="15.6" x14ac:dyDescent="0.3">
      <c r="A35" s="30">
        <v>32</v>
      </c>
      <c r="B35" s="31" t="s">
        <v>46</v>
      </c>
      <c r="C35" s="30">
        <v>84</v>
      </c>
      <c r="D35" s="30"/>
      <c r="E35" s="30">
        <v>67</v>
      </c>
      <c r="F35" s="30"/>
      <c r="G35" s="30">
        <v>84</v>
      </c>
      <c r="H35" s="30">
        <v>82</v>
      </c>
      <c r="I35" s="30">
        <v>70</v>
      </c>
      <c r="J35" s="30">
        <v>87</v>
      </c>
      <c r="K35" s="30">
        <f t="shared" si="0"/>
        <v>474</v>
      </c>
      <c r="L35" s="30">
        <f t="shared" si="2"/>
        <v>79</v>
      </c>
    </row>
    <row r="36" spans="1:12" ht="15.6" x14ac:dyDescent="0.3">
      <c r="A36" s="30">
        <v>33</v>
      </c>
      <c r="B36" s="31" t="s">
        <v>45</v>
      </c>
      <c r="C36" s="30">
        <v>90</v>
      </c>
      <c r="D36" s="30"/>
      <c r="E36" s="30">
        <v>85</v>
      </c>
      <c r="F36" s="30"/>
      <c r="G36" s="30">
        <v>82</v>
      </c>
      <c r="H36" s="30">
        <v>70</v>
      </c>
      <c r="I36" s="30">
        <v>60</v>
      </c>
      <c r="J36" s="30">
        <v>77</v>
      </c>
      <c r="K36" s="30">
        <f t="shared" ref="K36:K67" si="3">SUM(C36:J36)</f>
        <v>464</v>
      </c>
      <c r="L36" s="30">
        <f t="shared" si="2"/>
        <v>77.3</v>
      </c>
    </row>
    <row r="37" spans="1:12" ht="15.6" x14ac:dyDescent="0.3">
      <c r="A37" s="30">
        <v>34</v>
      </c>
      <c r="B37" s="31" t="s">
        <v>47</v>
      </c>
      <c r="C37" s="30">
        <v>69</v>
      </c>
      <c r="D37" s="30"/>
      <c r="E37" s="30">
        <v>50</v>
      </c>
      <c r="F37" s="30"/>
      <c r="G37" s="30">
        <v>92</v>
      </c>
      <c r="H37" s="30">
        <v>80</v>
      </c>
      <c r="I37" s="30">
        <v>84</v>
      </c>
      <c r="J37" s="30">
        <v>82</v>
      </c>
      <c r="K37" s="30">
        <f t="shared" si="3"/>
        <v>457</v>
      </c>
      <c r="L37" s="30">
        <f t="shared" si="2"/>
        <v>76.2</v>
      </c>
    </row>
    <row r="38" spans="1:12" ht="15.6" x14ac:dyDescent="0.3">
      <c r="A38" s="30">
        <v>35</v>
      </c>
      <c r="B38" s="31" t="s">
        <v>48</v>
      </c>
      <c r="C38" s="30">
        <v>72</v>
      </c>
      <c r="D38" s="30"/>
      <c r="E38" s="30">
        <v>62</v>
      </c>
      <c r="F38" s="30"/>
      <c r="G38" s="30">
        <v>79</v>
      </c>
      <c r="H38" s="30">
        <v>76</v>
      </c>
      <c r="I38" s="30">
        <v>81</v>
      </c>
      <c r="J38" s="30">
        <v>83</v>
      </c>
      <c r="K38" s="30">
        <f t="shared" si="3"/>
        <v>453</v>
      </c>
      <c r="L38" s="30">
        <f t="shared" si="2"/>
        <v>75.5</v>
      </c>
    </row>
    <row r="39" spans="1:12" ht="15.6" x14ac:dyDescent="0.3">
      <c r="A39" s="30">
        <v>36</v>
      </c>
      <c r="B39" s="31" t="s">
        <v>52</v>
      </c>
      <c r="C39" s="30">
        <v>61</v>
      </c>
      <c r="D39" s="30"/>
      <c r="E39" s="30">
        <v>58</v>
      </c>
      <c r="F39" s="30"/>
      <c r="G39" s="30">
        <v>80</v>
      </c>
      <c r="H39" s="30">
        <v>81</v>
      </c>
      <c r="I39" s="30">
        <v>83</v>
      </c>
      <c r="J39" s="30">
        <v>89</v>
      </c>
      <c r="K39" s="30">
        <f t="shared" si="3"/>
        <v>452</v>
      </c>
      <c r="L39" s="30">
        <f t="shared" si="2"/>
        <v>75.3</v>
      </c>
    </row>
    <row r="40" spans="1:12" ht="15.6" x14ac:dyDescent="0.3">
      <c r="A40" s="30">
        <v>37</v>
      </c>
      <c r="B40" s="31" t="s">
        <v>51</v>
      </c>
      <c r="C40" s="30">
        <v>80</v>
      </c>
      <c r="D40" s="30"/>
      <c r="E40" s="30">
        <v>84</v>
      </c>
      <c r="F40" s="30"/>
      <c r="G40" s="30">
        <v>47</v>
      </c>
      <c r="H40" s="30">
        <v>84</v>
      </c>
      <c r="I40" s="30">
        <v>70</v>
      </c>
      <c r="J40" s="30">
        <v>86</v>
      </c>
      <c r="K40" s="30">
        <f t="shared" si="3"/>
        <v>451</v>
      </c>
      <c r="L40" s="30">
        <f t="shared" si="2"/>
        <v>75.2</v>
      </c>
    </row>
    <row r="41" spans="1:12" ht="15.6" x14ac:dyDescent="0.3">
      <c r="A41" s="30">
        <v>38</v>
      </c>
      <c r="B41" s="31" t="s">
        <v>50</v>
      </c>
      <c r="C41" s="30">
        <v>80</v>
      </c>
      <c r="D41" s="30"/>
      <c r="E41" s="30">
        <v>84</v>
      </c>
      <c r="F41" s="30"/>
      <c r="G41" s="30">
        <v>71</v>
      </c>
      <c r="H41" s="30">
        <v>69</v>
      </c>
      <c r="I41" s="30">
        <v>63</v>
      </c>
      <c r="J41" s="30">
        <v>79</v>
      </c>
      <c r="K41" s="30">
        <f t="shared" si="3"/>
        <v>446</v>
      </c>
      <c r="L41" s="30">
        <f t="shared" si="2"/>
        <v>74.3</v>
      </c>
    </row>
    <row r="42" spans="1:12" ht="15.6" x14ac:dyDescent="0.3">
      <c r="A42" s="30">
        <v>39</v>
      </c>
      <c r="B42" s="31" t="s">
        <v>53</v>
      </c>
      <c r="C42" s="30">
        <v>77</v>
      </c>
      <c r="D42" s="30"/>
      <c r="E42" s="30">
        <v>67</v>
      </c>
      <c r="F42" s="30"/>
      <c r="G42" s="30">
        <v>68</v>
      </c>
      <c r="H42" s="30">
        <v>76</v>
      </c>
      <c r="I42" s="30">
        <v>72</v>
      </c>
      <c r="J42" s="30">
        <v>83</v>
      </c>
      <c r="K42" s="30">
        <f t="shared" si="3"/>
        <v>443</v>
      </c>
      <c r="L42" s="30">
        <f t="shared" si="2"/>
        <v>73.8</v>
      </c>
    </row>
    <row r="43" spans="1:12" ht="15.6" x14ac:dyDescent="0.3">
      <c r="A43" s="30">
        <v>40</v>
      </c>
      <c r="B43" s="31" t="s">
        <v>49</v>
      </c>
      <c r="C43" s="30">
        <v>84</v>
      </c>
      <c r="D43" s="30"/>
      <c r="E43" s="30">
        <v>77</v>
      </c>
      <c r="F43" s="30"/>
      <c r="G43" s="30">
        <v>56</v>
      </c>
      <c r="H43" s="30">
        <v>75</v>
      </c>
      <c r="I43" s="30">
        <v>77</v>
      </c>
      <c r="J43" s="30"/>
      <c r="K43" s="30">
        <f t="shared" si="3"/>
        <v>369</v>
      </c>
      <c r="L43" s="30">
        <f>ROUND(K43/5,1)</f>
        <v>73.8</v>
      </c>
    </row>
    <row r="44" spans="1:12" ht="15.6" x14ac:dyDescent="0.3">
      <c r="A44" s="30">
        <v>41</v>
      </c>
      <c r="B44" s="31" t="s">
        <v>54</v>
      </c>
      <c r="C44" s="30">
        <v>73</v>
      </c>
      <c r="D44" s="30">
        <v>86</v>
      </c>
      <c r="E44" s="30"/>
      <c r="F44" s="30"/>
      <c r="G44" s="30">
        <v>58</v>
      </c>
      <c r="H44" s="30">
        <v>66</v>
      </c>
      <c r="I44" s="30">
        <v>77</v>
      </c>
      <c r="J44" s="30">
        <v>78</v>
      </c>
      <c r="K44" s="30">
        <f t="shared" si="3"/>
        <v>438</v>
      </c>
      <c r="L44" s="30">
        <f t="shared" ref="L44:L60" si="4">ROUND(K44/6,1)</f>
        <v>73</v>
      </c>
    </row>
    <row r="45" spans="1:12" ht="15.6" x14ac:dyDescent="0.3">
      <c r="A45" s="30">
        <v>42</v>
      </c>
      <c r="B45" s="31" t="s">
        <v>56</v>
      </c>
      <c r="C45" s="30">
        <v>80</v>
      </c>
      <c r="D45" s="30">
        <v>79</v>
      </c>
      <c r="E45" s="30"/>
      <c r="F45" s="30"/>
      <c r="G45" s="30">
        <v>80</v>
      </c>
      <c r="H45" s="30">
        <v>61</v>
      </c>
      <c r="I45" s="30">
        <v>58</v>
      </c>
      <c r="J45" s="30">
        <v>79</v>
      </c>
      <c r="K45" s="30">
        <f t="shared" si="3"/>
        <v>437</v>
      </c>
      <c r="L45" s="30">
        <f t="shared" si="4"/>
        <v>72.8</v>
      </c>
    </row>
    <row r="46" spans="1:12" ht="15.6" x14ac:dyDescent="0.3">
      <c r="A46" s="30">
        <v>43</v>
      </c>
      <c r="B46" s="31" t="s">
        <v>55</v>
      </c>
      <c r="C46" s="30">
        <v>78</v>
      </c>
      <c r="D46" s="30"/>
      <c r="E46" s="30">
        <v>64</v>
      </c>
      <c r="F46" s="30"/>
      <c r="G46" s="30">
        <v>90</v>
      </c>
      <c r="H46" s="30">
        <v>64</v>
      </c>
      <c r="I46" s="30">
        <v>63</v>
      </c>
      <c r="J46" s="30">
        <v>77</v>
      </c>
      <c r="K46" s="30">
        <f t="shared" si="3"/>
        <v>436</v>
      </c>
      <c r="L46" s="30">
        <f t="shared" si="4"/>
        <v>72.7</v>
      </c>
    </row>
    <row r="47" spans="1:12" ht="15.6" x14ac:dyDescent="0.3">
      <c r="A47" s="30">
        <v>44</v>
      </c>
      <c r="B47" s="31" t="s">
        <v>58</v>
      </c>
      <c r="C47" s="30">
        <v>77</v>
      </c>
      <c r="D47" s="30">
        <v>86</v>
      </c>
      <c r="E47" s="30"/>
      <c r="F47" s="30"/>
      <c r="G47" s="30">
        <v>57</v>
      </c>
      <c r="H47" s="30">
        <v>66</v>
      </c>
      <c r="I47" s="30">
        <v>67</v>
      </c>
      <c r="J47" s="30">
        <v>81</v>
      </c>
      <c r="K47" s="30">
        <f t="shared" si="3"/>
        <v>434</v>
      </c>
      <c r="L47" s="30">
        <f t="shared" si="4"/>
        <v>72.3</v>
      </c>
    </row>
    <row r="48" spans="1:12" ht="15.6" x14ac:dyDescent="0.3">
      <c r="A48" s="30">
        <v>45</v>
      </c>
      <c r="B48" s="31" t="s">
        <v>59</v>
      </c>
      <c r="C48" s="30">
        <v>85</v>
      </c>
      <c r="D48" s="30"/>
      <c r="E48" s="30">
        <v>56</v>
      </c>
      <c r="F48" s="30"/>
      <c r="G48" s="30">
        <v>48</v>
      </c>
      <c r="H48" s="30">
        <v>84</v>
      </c>
      <c r="I48" s="30">
        <v>73</v>
      </c>
      <c r="J48" s="30">
        <v>85</v>
      </c>
      <c r="K48" s="30">
        <f t="shared" si="3"/>
        <v>431</v>
      </c>
      <c r="L48" s="30">
        <f t="shared" si="4"/>
        <v>71.8</v>
      </c>
    </row>
    <row r="49" spans="1:12" ht="15.6" x14ac:dyDescent="0.3">
      <c r="A49" s="30">
        <v>46</v>
      </c>
      <c r="B49" s="31" t="s">
        <v>57</v>
      </c>
      <c r="C49" s="30">
        <v>87</v>
      </c>
      <c r="D49" s="30"/>
      <c r="E49" s="30">
        <v>66</v>
      </c>
      <c r="F49" s="30"/>
      <c r="G49" s="30">
        <v>82</v>
      </c>
      <c r="H49" s="30">
        <v>63</v>
      </c>
      <c r="I49" s="30">
        <v>55</v>
      </c>
      <c r="J49" s="30">
        <v>75</v>
      </c>
      <c r="K49" s="30">
        <f t="shared" si="3"/>
        <v>428</v>
      </c>
      <c r="L49" s="30">
        <f t="shared" si="4"/>
        <v>71.3</v>
      </c>
    </row>
    <row r="50" spans="1:12" ht="15.6" x14ac:dyDescent="0.3">
      <c r="A50" s="30">
        <v>47</v>
      </c>
      <c r="B50" s="31" t="s">
        <v>60</v>
      </c>
      <c r="C50" s="30">
        <v>87</v>
      </c>
      <c r="D50" s="30"/>
      <c r="E50" s="30">
        <v>73</v>
      </c>
      <c r="F50" s="30"/>
      <c r="G50" s="30">
        <v>47</v>
      </c>
      <c r="H50" s="30">
        <v>71</v>
      </c>
      <c r="I50" s="30">
        <v>67</v>
      </c>
      <c r="J50" s="30">
        <v>81</v>
      </c>
      <c r="K50" s="30">
        <f t="shared" si="3"/>
        <v>426</v>
      </c>
      <c r="L50" s="30">
        <f t="shared" si="4"/>
        <v>71</v>
      </c>
    </row>
    <row r="51" spans="1:12" ht="15.6" x14ac:dyDescent="0.3">
      <c r="A51" s="30">
        <v>48</v>
      </c>
      <c r="B51" s="31" t="s">
        <v>61</v>
      </c>
      <c r="C51" s="30">
        <v>85</v>
      </c>
      <c r="D51" s="30"/>
      <c r="E51" s="30">
        <v>75</v>
      </c>
      <c r="F51" s="30"/>
      <c r="G51" s="30">
        <v>59</v>
      </c>
      <c r="H51" s="30">
        <v>56</v>
      </c>
      <c r="I51" s="30">
        <v>63</v>
      </c>
      <c r="J51" s="30">
        <v>86</v>
      </c>
      <c r="K51" s="30">
        <f t="shared" si="3"/>
        <v>424</v>
      </c>
      <c r="L51" s="30">
        <f t="shared" si="4"/>
        <v>70.7</v>
      </c>
    </row>
    <row r="52" spans="1:12" ht="15.6" x14ac:dyDescent="0.3">
      <c r="A52" s="30">
        <v>49</v>
      </c>
      <c r="B52" s="31" t="s">
        <v>62</v>
      </c>
      <c r="C52" s="30">
        <v>73</v>
      </c>
      <c r="D52" s="30"/>
      <c r="E52" s="30">
        <v>53</v>
      </c>
      <c r="F52" s="30"/>
      <c r="G52" s="30">
        <v>55</v>
      </c>
      <c r="H52" s="30">
        <v>69</v>
      </c>
      <c r="I52" s="30">
        <v>79</v>
      </c>
      <c r="J52" s="30">
        <v>90</v>
      </c>
      <c r="K52" s="30">
        <f t="shared" si="3"/>
        <v>419</v>
      </c>
      <c r="L52" s="30">
        <f t="shared" si="4"/>
        <v>69.8</v>
      </c>
    </row>
    <row r="53" spans="1:12" ht="15.6" x14ac:dyDescent="0.3">
      <c r="A53" s="30">
        <v>50</v>
      </c>
      <c r="B53" s="31" t="s">
        <v>63</v>
      </c>
      <c r="C53" s="30">
        <v>84</v>
      </c>
      <c r="D53" s="30">
        <v>80</v>
      </c>
      <c r="E53" s="30"/>
      <c r="F53" s="30"/>
      <c r="G53" s="30">
        <v>39</v>
      </c>
      <c r="H53" s="30">
        <v>50</v>
      </c>
      <c r="I53" s="30">
        <v>73</v>
      </c>
      <c r="J53" s="30">
        <v>80</v>
      </c>
      <c r="K53" s="30">
        <f t="shared" si="3"/>
        <v>406</v>
      </c>
      <c r="L53" s="30">
        <f t="shared" si="4"/>
        <v>67.7</v>
      </c>
    </row>
    <row r="54" spans="1:12" ht="15.6" x14ac:dyDescent="0.3">
      <c r="A54" s="30">
        <v>51</v>
      </c>
      <c r="B54" s="31" t="s">
        <v>68</v>
      </c>
      <c r="C54" s="30">
        <v>60</v>
      </c>
      <c r="D54" s="30"/>
      <c r="E54" s="30">
        <v>79</v>
      </c>
      <c r="F54" s="30"/>
      <c r="G54" s="30">
        <v>57</v>
      </c>
      <c r="H54" s="30">
        <v>66</v>
      </c>
      <c r="I54" s="30">
        <v>53</v>
      </c>
      <c r="J54" s="30">
        <v>78</v>
      </c>
      <c r="K54" s="30">
        <f t="shared" si="3"/>
        <v>393</v>
      </c>
      <c r="L54" s="30">
        <f t="shared" si="4"/>
        <v>65.5</v>
      </c>
    </row>
    <row r="55" spans="1:12" ht="15.6" x14ac:dyDescent="0.3">
      <c r="A55" s="30">
        <v>52</v>
      </c>
      <c r="B55" s="31" t="s">
        <v>64</v>
      </c>
      <c r="C55" s="30">
        <v>87</v>
      </c>
      <c r="D55" s="30"/>
      <c r="E55" s="30">
        <v>74</v>
      </c>
      <c r="F55" s="30"/>
      <c r="G55" s="30">
        <v>53</v>
      </c>
      <c r="H55" s="30">
        <v>60</v>
      </c>
      <c r="I55" s="30">
        <v>49</v>
      </c>
      <c r="J55" s="30">
        <v>69</v>
      </c>
      <c r="K55" s="30">
        <f t="shared" si="3"/>
        <v>392</v>
      </c>
      <c r="L55" s="30">
        <f t="shared" si="4"/>
        <v>65.3</v>
      </c>
    </row>
    <row r="56" spans="1:12" ht="15.6" x14ac:dyDescent="0.3">
      <c r="A56" s="30">
        <v>53</v>
      </c>
      <c r="B56" s="31" t="s">
        <v>71</v>
      </c>
      <c r="C56" s="30">
        <v>57</v>
      </c>
      <c r="D56" s="30"/>
      <c r="E56" s="30">
        <v>78</v>
      </c>
      <c r="F56" s="30"/>
      <c r="G56" s="30">
        <v>59</v>
      </c>
      <c r="H56" s="30">
        <v>57</v>
      </c>
      <c r="I56" s="30">
        <v>59</v>
      </c>
      <c r="J56" s="30">
        <v>82</v>
      </c>
      <c r="K56" s="30">
        <f t="shared" si="3"/>
        <v>392</v>
      </c>
      <c r="L56" s="30">
        <f t="shared" si="4"/>
        <v>65.3</v>
      </c>
    </row>
    <row r="57" spans="1:12" ht="15.6" x14ac:dyDescent="0.3">
      <c r="A57" s="30">
        <v>54</v>
      </c>
      <c r="B57" s="31" t="s">
        <v>69</v>
      </c>
      <c r="C57" s="30">
        <v>72</v>
      </c>
      <c r="D57" s="30">
        <v>88</v>
      </c>
      <c r="E57" s="30"/>
      <c r="F57" s="30"/>
      <c r="G57" s="30">
        <v>43</v>
      </c>
      <c r="H57" s="30">
        <v>51</v>
      </c>
      <c r="I57" s="30">
        <v>60</v>
      </c>
      <c r="J57" s="30">
        <v>77</v>
      </c>
      <c r="K57" s="30">
        <f t="shared" si="3"/>
        <v>391</v>
      </c>
      <c r="L57" s="30">
        <f t="shared" si="4"/>
        <v>65.2</v>
      </c>
    </row>
    <row r="58" spans="1:12" ht="15.6" x14ac:dyDescent="0.3">
      <c r="A58" s="30">
        <v>55</v>
      </c>
      <c r="B58" s="31" t="s">
        <v>66</v>
      </c>
      <c r="C58" s="30">
        <v>78</v>
      </c>
      <c r="D58" s="30"/>
      <c r="E58" s="30"/>
      <c r="F58" s="30">
        <v>74</v>
      </c>
      <c r="G58" s="30">
        <v>44</v>
      </c>
      <c r="H58" s="30">
        <v>74</v>
      </c>
      <c r="I58" s="30">
        <v>49</v>
      </c>
      <c r="J58" s="30">
        <v>69</v>
      </c>
      <c r="K58" s="30">
        <f t="shared" si="3"/>
        <v>388</v>
      </c>
      <c r="L58" s="30">
        <f t="shared" si="4"/>
        <v>64.7</v>
      </c>
    </row>
    <row r="59" spans="1:12" ht="15.6" x14ac:dyDescent="0.3">
      <c r="A59" s="30">
        <v>56</v>
      </c>
      <c r="B59" s="31" t="s">
        <v>67</v>
      </c>
      <c r="C59" s="30">
        <v>54</v>
      </c>
      <c r="D59" s="30"/>
      <c r="E59" s="30"/>
      <c r="F59" s="30">
        <v>85</v>
      </c>
      <c r="G59" s="30">
        <v>68</v>
      </c>
      <c r="H59" s="30">
        <v>52</v>
      </c>
      <c r="I59" s="30">
        <v>58</v>
      </c>
      <c r="J59" s="30">
        <v>71</v>
      </c>
      <c r="K59" s="30">
        <f t="shared" si="3"/>
        <v>388</v>
      </c>
      <c r="L59" s="30">
        <f t="shared" si="4"/>
        <v>64.7</v>
      </c>
    </row>
    <row r="60" spans="1:12" ht="15.6" x14ac:dyDescent="0.3">
      <c r="A60" s="30">
        <v>57</v>
      </c>
      <c r="B60" s="31" t="s">
        <v>70</v>
      </c>
      <c r="C60" s="30">
        <v>72</v>
      </c>
      <c r="D60" s="30">
        <v>77</v>
      </c>
      <c r="E60" s="30"/>
      <c r="F60" s="30"/>
      <c r="G60" s="30">
        <v>49</v>
      </c>
      <c r="H60" s="30">
        <v>54</v>
      </c>
      <c r="I60" s="30">
        <v>59</v>
      </c>
      <c r="J60" s="30">
        <v>77</v>
      </c>
      <c r="K60" s="30">
        <f t="shared" si="3"/>
        <v>388</v>
      </c>
      <c r="L60" s="30">
        <f t="shared" si="4"/>
        <v>64.7</v>
      </c>
    </row>
    <row r="61" spans="1:12" ht="15.6" x14ac:dyDescent="0.3">
      <c r="A61" s="30">
        <v>58</v>
      </c>
      <c r="B61" s="31" t="s">
        <v>65</v>
      </c>
      <c r="C61" s="30">
        <v>70</v>
      </c>
      <c r="D61" s="30"/>
      <c r="E61" s="30">
        <v>64</v>
      </c>
      <c r="F61" s="30"/>
      <c r="G61" s="30">
        <v>61</v>
      </c>
      <c r="H61" s="30">
        <v>70</v>
      </c>
      <c r="I61" s="30">
        <v>58</v>
      </c>
      <c r="J61" s="30"/>
      <c r="K61" s="30">
        <f t="shared" si="3"/>
        <v>323</v>
      </c>
      <c r="L61" s="30">
        <f>ROUND(K61/5,1)</f>
        <v>64.599999999999994</v>
      </c>
    </row>
    <row r="62" spans="1:12" ht="15.6" x14ac:dyDescent="0.3">
      <c r="A62" s="30">
        <v>59</v>
      </c>
      <c r="B62" s="31" t="s">
        <v>73</v>
      </c>
      <c r="C62" s="30">
        <v>65</v>
      </c>
      <c r="D62" s="30">
        <v>93</v>
      </c>
      <c r="E62" s="30"/>
      <c r="F62" s="30"/>
      <c r="G62" s="30">
        <v>41</v>
      </c>
      <c r="H62" s="30">
        <v>44</v>
      </c>
      <c r="I62" s="30">
        <v>60</v>
      </c>
      <c r="J62" s="30">
        <v>83</v>
      </c>
      <c r="K62" s="30">
        <f t="shared" si="3"/>
        <v>386</v>
      </c>
      <c r="L62" s="30">
        <f t="shared" ref="L62:L79" si="5">ROUND(K62/6,1)</f>
        <v>64.3</v>
      </c>
    </row>
    <row r="63" spans="1:12" ht="15.6" x14ac:dyDescent="0.3">
      <c r="A63" s="30">
        <v>60</v>
      </c>
      <c r="B63" s="31" t="s">
        <v>75</v>
      </c>
      <c r="C63" s="30">
        <v>68</v>
      </c>
      <c r="D63" s="30">
        <v>78</v>
      </c>
      <c r="E63" s="30"/>
      <c r="F63" s="30"/>
      <c r="G63" s="30">
        <v>35</v>
      </c>
      <c r="H63" s="30">
        <v>48</v>
      </c>
      <c r="I63" s="30">
        <v>67</v>
      </c>
      <c r="J63" s="30">
        <v>86</v>
      </c>
      <c r="K63" s="30">
        <f t="shared" si="3"/>
        <v>382</v>
      </c>
      <c r="L63" s="30">
        <f t="shared" si="5"/>
        <v>63.7</v>
      </c>
    </row>
    <row r="64" spans="1:12" ht="15.6" x14ac:dyDescent="0.3">
      <c r="A64" s="30">
        <v>61</v>
      </c>
      <c r="B64" s="31" t="s">
        <v>74</v>
      </c>
      <c r="C64" s="30">
        <v>57</v>
      </c>
      <c r="D64" s="30">
        <v>84</v>
      </c>
      <c r="E64" s="30"/>
      <c r="F64" s="30"/>
      <c r="G64" s="30">
        <v>56</v>
      </c>
      <c r="H64" s="30">
        <v>57</v>
      </c>
      <c r="I64" s="30">
        <v>48</v>
      </c>
      <c r="J64" s="30">
        <v>75</v>
      </c>
      <c r="K64" s="30">
        <f t="shared" si="3"/>
        <v>377</v>
      </c>
      <c r="L64" s="30">
        <f t="shared" si="5"/>
        <v>62.8</v>
      </c>
    </row>
    <row r="65" spans="1:12" ht="15.6" x14ac:dyDescent="0.3">
      <c r="A65" s="30">
        <v>62</v>
      </c>
      <c r="B65" s="31" t="s">
        <v>72</v>
      </c>
      <c r="C65" s="30">
        <v>74</v>
      </c>
      <c r="D65" s="30"/>
      <c r="E65" s="30"/>
      <c r="F65" s="30">
        <v>71</v>
      </c>
      <c r="G65" s="30">
        <v>47</v>
      </c>
      <c r="H65" s="30">
        <v>63</v>
      </c>
      <c r="I65" s="30">
        <v>51</v>
      </c>
      <c r="J65" s="30">
        <v>69</v>
      </c>
      <c r="K65" s="30">
        <f t="shared" si="3"/>
        <v>375</v>
      </c>
      <c r="L65" s="30">
        <f t="shared" si="5"/>
        <v>62.5</v>
      </c>
    </row>
    <row r="66" spans="1:12" ht="15.6" x14ac:dyDescent="0.3">
      <c r="A66" s="30">
        <v>63</v>
      </c>
      <c r="B66" s="31" t="s">
        <v>77</v>
      </c>
      <c r="C66" s="30">
        <v>69</v>
      </c>
      <c r="D66" s="30">
        <v>71</v>
      </c>
      <c r="E66" s="30"/>
      <c r="F66" s="30"/>
      <c r="G66" s="30">
        <v>33</v>
      </c>
      <c r="H66" s="30">
        <v>56</v>
      </c>
      <c r="I66" s="30">
        <v>62</v>
      </c>
      <c r="J66" s="30">
        <v>80</v>
      </c>
      <c r="K66" s="30">
        <f t="shared" si="3"/>
        <v>371</v>
      </c>
      <c r="L66" s="30">
        <f t="shared" si="5"/>
        <v>61.8</v>
      </c>
    </row>
    <row r="67" spans="1:12" ht="15.6" x14ac:dyDescent="0.3">
      <c r="A67" s="30">
        <v>64</v>
      </c>
      <c r="B67" s="31" t="s">
        <v>76</v>
      </c>
      <c r="C67" s="30">
        <v>79</v>
      </c>
      <c r="D67" s="30"/>
      <c r="E67" s="30">
        <v>61</v>
      </c>
      <c r="F67" s="30"/>
      <c r="G67" s="30">
        <v>48</v>
      </c>
      <c r="H67" s="30">
        <v>59</v>
      </c>
      <c r="I67" s="30">
        <v>47</v>
      </c>
      <c r="J67" s="30">
        <v>73</v>
      </c>
      <c r="K67" s="30">
        <f t="shared" si="3"/>
        <v>367</v>
      </c>
      <c r="L67" s="30">
        <f t="shared" si="5"/>
        <v>61.2</v>
      </c>
    </row>
    <row r="68" spans="1:12" ht="15.6" x14ac:dyDescent="0.3">
      <c r="A68" s="32">
        <v>65</v>
      </c>
      <c r="B68" s="33" t="s">
        <v>80</v>
      </c>
      <c r="C68" s="32">
        <v>65</v>
      </c>
      <c r="D68" s="32"/>
      <c r="E68" s="32">
        <v>64</v>
      </c>
      <c r="F68" s="32"/>
      <c r="G68" s="32">
        <v>49</v>
      </c>
      <c r="H68" s="32">
        <v>47</v>
      </c>
      <c r="I68" s="32">
        <v>54</v>
      </c>
      <c r="J68" s="32">
        <v>76</v>
      </c>
      <c r="K68" s="32">
        <f t="shared" ref="K68:K79" si="6">SUM(C68:J68)</f>
        <v>355</v>
      </c>
      <c r="L68" s="32">
        <f t="shared" si="5"/>
        <v>59.2</v>
      </c>
    </row>
    <row r="69" spans="1:12" ht="15.6" x14ac:dyDescent="0.3">
      <c r="A69" s="32">
        <v>66</v>
      </c>
      <c r="B69" s="33" t="s">
        <v>81</v>
      </c>
      <c r="C69" s="32">
        <v>69</v>
      </c>
      <c r="D69" s="32"/>
      <c r="E69" s="32">
        <v>68</v>
      </c>
      <c r="F69" s="32"/>
      <c r="G69" s="32">
        <v>44</v>
      </c>
      <c r="H69" s="32">
        <v>49</v>
      </c>
      <c r="I69" s="32">
        <v>47</v>
      </c>
      <c r="J69" s="32">
        <v>78</v>
      </c>
      <c r="K69" s="32">
        <f t="shared" si="6"/>
        <v>355</v>
      </c>
      <c r="L69" s="32">
        <f t="shared" si="5"/>
        <v>59.2</v>
      </c>
    </row>
    <row r="70" spans="1:12" ht="15.6" x14ac:dyDescent="0.3">
      <c r="A70" s="32">
        <v>67</v>
      </c>
      <c r="B70" s="33" t="s">
        <v>83</v>
      </c>
      <c r="C70" s="32">
        <v>48</v>
      </c>
      <c r="D70" s="32"/>
      <c r="E70" s="32"/>
      <c r="F70" s="32">
        <v>80</v>
      </c>
      <c r="G70" s="32">
        <v>43</v>
      </c>
      <c r="H70" s="32">
        <v>45</v>
      </c>
      <c r="I70" s="32">
        <v>58</v>
      </c>
      <c r="J70" s="32">
        <v>81</v>
      </c>
      <c r="K70" s="32">
        <f t="shared" si="6"/>
        <v>355</v>
      </c>
      <c r="L70" s="32">
        <f t="shared" si="5"/>
        <v>59.2</v>
      </c>
    </row>
    <row r="71" spans="1:12" ht="15.6" x14ac:dyDescent="0.3">
      <c r="A71" s="32">
        <v>68</v>
      </c>
      <c r="B71" s="33" t="s">
        <v>78</v>
      </c>
      <c r="C71" s="32">
        <v>57</v>
      </c>
      <c r="D71" s="32"/>
      <c r="E71" s="32">
        <v>68</v>
      </c>
      <c r="F71" s="32"/>
      <c r="G71" s="32">
        <v>53</v>
      </c>
      <c r="H71" s="32">
        <v>59</v>
      </c>
      <c r="I71" s="32">
        <v>48</v>
      </c>
      <c r="J71" s="32">
        <v>64</v>
      </c>
      <c r="K71" s="32">
        <f t="shared" si="6"/>
        <v>349</v>
      </c>
      <c r="L71" s="32">
        <f t="shared" si="5"/>
        <v>58.2</v>
      </c>
    </row>
    <row r="72" spans="1:12" ht="15.6" x14ac:dyDescent="0.3">
      <c r="A72" s="32">
        <v>69</v>
      </c>
      <c r="B72" s="33" t="s">
        <v>79</v>
      </c>
      <c r="C72" s="32">
        <v>75</v>
      </c>
      <c r="D72" s="32"/>
      <c r="E72" s="32">
        <v>61</v>
      </c>
      <c r="F72" s="32"/>
      <c r="G72" s="32">
        <v>48</v>
      </c>
      <c r="H72" s="32">
        <v>50</v>
      </c>
      <c r="I72" s="32">
        <v>47</v>
      </c>
      <c r="J72" s="32">
        <v>68</v>
      </c>
      <c r="K72" s="32">
        <f t="shared" si="6"/>
        <v>349</v>
      </c>
      <c r="L72" s="32">
        <f t="shared" si="5"/>
        <v>58.2</v>
      </c>
    </row>
    <row r="73" spans="1:12" ht="15.6" x14ac:dyDescent="0.3">
      <c r="A73" s="32">
        <v>70</v>
      </c>
      <c r="B73" s="33" t="s">
        <v>84</v>
      </c>
      <c r="C73" s="32">
        <v>71</v>
      </c>
      <c r="D73" s="32"/>
      <c r="E73" s="32"/>
      <c r="F73" s="32">
        <v>70</v>
      </c>
      <c r="G73" s="32">
        <v>38</v>
      </c>
      <c r="H73" s="32">
        <v>38</v>
      </c>
      <c r="I73" s="32">
        <v>54</v>
      </c>
      <c r="J73" s="32">
        <v>75</v>
      </c>
      <c r="K73" s="32">
        <f t="shared" si="6"/>
        <v>346</v>
      </c>
      <c r="L73" s="32">
        <f t="shared" si="5"/>
        <v>57.7</v>
      </c>
    </row>
    <row r="74" spans="1:12" ht="15.6" x14ac:dyDescent="0.3">
      <c r="A74" s="32">
        <v>71</v>
      </c>
      <c r="B74" s="33" t="s">
        <v>86</v>
      </c>
      <c r="C74" s="32">
        <v>64</v>
      </c>
      <c r="D74" s="32"/>
      <c r="E74" s="32">
        <v>55</v>
      </c>
      <c r="F74" s="32"/>
      <c r="G74" s="32">
        <v>41</v>
      </c>
      <c r="H74" s="32">
        <v>35</v>
      </c>
      <c r="I74" s="32">
        <v>50</v>
      </c>
      <c r="J74" s="32">
        <v>81</v>
      </c>
      <c r="K74" s="32">
        <f t="shared" si="6"/>
        <v>326</v>
      </c>
      <c r="L74" s="32">
        <f t="shared" si="5"/>
        <v>54.3</v>
      </c>
    </row>
    <row r="75" spans="1:12" ht="15.6" x14ac:dyDescent="0.3">
      <c r="A75" s="32">
        <v>72</v>
      </c>
      <c r="B75" s="33" t="s">
        <v>85</v>
      </c>
      <c r="C75" s="32">
        <v>56</v>
      </c>
      <c r="D75" s="32"/>
      <c r="E75" s="32"/>
      <c r="F75" s="32">
        <v>66</v>
      </c>
      <c r="G75" s="32">
        <v>34</v>
      </c>
      <c r="H75" s="32">
        <v>35</v>
      </c>
      <c r="I75" s="32">
        <v>57</v>
      </c>
      <c r="J75" s="32">
        <v>77</v>
      </c>
      <c r="K75" s="32">
        <f t="shared" si="6"/>
        <v>325</v>
      </c>
      <c r="L75" s="32">
        <f t="shared" si="5"/>
        <v>54.2</v>
      </c>
    </row>
    <row r="76" spans="1:12" ht="15.6" x14ac:dyDescent="0.3">
      <c r="A76" s="32">
        <v>73</v>
      </c>
      <c r="B76" s="33" t="s">
        <v>87</v>
      </c>
      <c r="C76" s="32">
        <v>60</v>
      </c>
      <c r="D76" s="32"/>
      <c r="E76" s="32"/>
      <c r="F76" s="32">
        <v>51</v>
      </c>
      <c r="G76" s="32">
        <v>37</v>
      </c>
      <c r="H76" s="32">
        <v>42</v>
      </c>
      <c r="I76" s="32">
        <v>47</v>
      </c>
      <c r="J76" s="32">
        <v>70</v>
      </c>
      <c r="K76" s="32">
        <f t="shared" si="6"/>
        <v>307</v>
      </c>
      <c r="L76" s="32">
        <f t="shared" si="5"/>
        <v>51.2</v>
      </c>
    </row>
    <row r="77" spans="1:12" ht="15.6" x14ac:dyDescent="0.3">
      <c r="A77" s="32">
        <v>74</v>
      </c>
      <c r="B77" s="33" t="s">
        <v>88</v>
      </c>
      <c r="C77" s="32">
        <v>47</v>
      </c>
      <c r="D77" s="32"/>
      <c r="E77" s="32"/>
      <c r="F77" s="32">
        <v>59</v>
      </c>
      <c r="G77" s="32">
        <v>35</v>
      </c>
      <c r="H77" s="32">
        <v>45</v>
      </c>
      <c r="I77" s="32">
        <v>44</v>
      </c>
      <c r="J77" s="32">
        <v>77</v>
      </c>
      <c r="K77" s="32">
        <f t="shared" si="6"/>
        <v>307</v>
      </c>
      <c r="L77" s="32">
        <f t="shared" si="5"/>
        <v>51.2</v>
      </c>
    </row>
    <row r="78" spans="1:12" ht="15.6" x14ac:dyDescent="0.3">
      <c r="A78" s="32">
        <v>75</v>
      </c>
      <c r="B78" s="33" t="s">
        <v>82</v>
      </c>
      <c r="C78" s="32">
        <v>56</v>
      </c>
      <c r="D78" s="32"/>
      <c r="E78" s="32">
        <v>67</v>
      </c>
      <c r="F78" s="32"/>
      <c r="G78" s="32">
        <v>29</v>
      </c>
      <c r="H78" s="32">
        <v>36</v>
      </c>
      <c r="I78" s="32">
        <v>47</v>
      </c>
      <c r="J78" s="32">
        <v>69</v>
      </c>
      <c r="K78" s="32">
        <f t="shared" si="6"/>
        <v>304</v>
      </c>
      <c r="L78" s="32">
        <f t="shared" si="5"/>
        <v>50.7</v>
      </c>
    </row>
    <row r="79" spans="1:12" ht="15.6" x14ac:dyDescent="0.3">
      <c r="A79" s="1">
        <v>76</v>
      </c>
      <c r="B79" s="4" t="s">
        <v>89</v>
      </c>
      <c r="C79" s="1">
        <v>44</v>
      </c>
      <c r="D79" s="1"/>
      <c r="E79" s="1">
        <v>45</v>
      </c>
      <c r="F79" s="1"/>
      <c r="G79" s="1">
        <v>36</v>
      </c>
      <c r="H79" s="1">
        <v>45</v>
      </c>
      <c r="I79" s="1">
        <v>47</v>
      </c>
      <c r="J79" s="1">
        <v>57</v>
      </c>
      <c r="K79" s="1">
        <f t="shared" si="6"/>
        <v>274</v>
      </c>
      <c r="L79" s="1">
        <f t="shared" si="5"/>
        <v>45.7</v>
      </c>
    </row>
  </sheetData>
  <sortState xmlns:xlrd2="http://schemas.microsoft.com/office/spreadsheetml/2017/richdata2" ref="A4:L79">
    <sortCondition descending="1" ref="L4:L79"/>
  </sortState>
  <mergeCells count="2">
    <mergeCell ref="A1:L1"/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C1A0-813B-4C28-AA5B-FB25C9954764}">
  <dimension ref="A1:L79"/>
  <sheetViews>
    <sheetView tabSelected="1" workbookViewId="0">
      <selection activeCell="K9" sqref="K9"/>
    </sheetView>
  </sheetViews>
  <sheetFormatPr defaultRowHeight="14.4" x14ac:dyDescent="0.3"/>
  <cols>
    <col min="2" max="2" width="43.77734375" bestFit="1" customWidth="1"/>
    <col min="11" max="11" width="19.44140625" style="43" bestFit="1" customWidth="1"/>
  </cols>
  <sheetData>
    <row r="1" spans="1:12" ht="2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1" x14ac:dyDescent="0.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8" x14ac:dyDescent="0.3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11</v>
      </c>
      <c r="K3" s="35" t="s">
        <v>99</v>
      </c>
      <c r="L3" s="34" t="s">
        <v>13</v>
      </c>
    </row>
    <row r="4" spans="1:12" ht="15.6" x14ac:dyDescent="0.3">
      <c r="A4" s="24">
        <v>1</v>
      </c>
      <c r="B4" s="25" t="s">
        <v>15</v>
      </c>
      <c r="C4" s="26">
        <v>96</v>
      </c>
      <c r="D4" s="24">
        <v>96</v>
      </c>
      <c r="E4" s="24"/>
      <c r="F4" s="24"/>
      <c r="G4" s="26">
        <v>100</v>
      </c>
      <c r="H4" s="26">
        <v>99</v>
      </c>
      <c r="I4" s="24">
        <v>88</v>
      </c>
      <c r="J4" s="26">
        <v>100</v>
      </c>
      <c r="K4" s="38">
        <f t="shared" ref="K4:K35" si="0">LARGE(C4:J4,1)+LARGE(C4:J4,2)+LARGE(C4:J4,3)+LARGE(C4:J4,4)+LARGE(C4:J4,5)</f>
        <v>491</v>
      </c>
      <c r="L4" s="24">
        <f t="shared" ref="L4:L35" si="1">K4/5</f>
        <v>98.2</v>
      </c>
    </row>
    <row r="5" spans="1:12" ht="15.6" x14ac:dyDescent="0.3">
      <c r="A5" s="24">
        <v>2</v>
      </c>
      <c r="B5" s="25" t="s">
        <v>14</v>
      </c>
      <c r="C5" s="24">
        <v>94</v>
      </c>
      <c r="D5" s="24">
        <v>95</v>
      </c>
      <c r="E5" s="24"/>
      <c r="F5" s="24"/>
      <c r="G5" s="24">
        <v>97</v>
      </c>
      <c r="H5" s="24">
        <v>97</v>
      </c>
      <c r="I5" s="26">
        <v>97</v>
      </c>
      <c r="J5" s="24">
        <v>97</v>
      </c>
      <c r="K5" s="38">
        <f t="shared" si="0"/>
        <v>483</v>
      </c>
      <c r="L5" s="24">
        <f t="shared" si="1"/>
        <v>96.6</v>
      </c>
    </row>
    <row r="6" spans="1:12" ht="15.6" x14ac:dyDescent="0.3">
      <c r="A6" s="24">
        <v>3</v>
      </c>
      <c r="B6" s="25" t="s">
        <v>16</v>
      </c>
      <c r="C6" s="24">
        <v>95</v>
      </c>
      <c r="D6" s="26">
        <v>98</v>
      </c>
      <c r="E6" s="24"/>
      <c r="F6" s="24"/>
      <c r="G6" s="24">
        <v>99</v>
      </c>
      <c r="H6" s="24">
        <v>94</v>
      </c>
      <c r="I6" s="24">
        <v>91</v>
      </c>
      <c r="J6" s="24">
        <v>97</v>
      </c>
      <c r="K6" s="38">
        <f t="shared" si="0"/>
        <v>483</v>
      </c>
      <c r="L6" s="24">
        <f t="shared" si="1"/>
        <v>96.6</v>
      </c>
    </row>
    <row r="7" spans="1:12" ht="15.6" x14ac:dyDescent="0.3">
      <c r="A7" s="24">
        <v>4</v>
      </c>
      <c r="B7" s="25" t="s">
        <v>20</v>
      </c>
      <c r="C7" s="24">
        <v>82</v>
      </c>
      <c r="D7" s="24">
        <v>97</v>
      </c>
      <c r="E7" s="24"/>
      <c r="F7" s="24"/>
      <c r="G7" s="24">
        <v>96</v>
      </c>
      <c r="H7" s="24">
        <v>90</v>
      </c>
      <c r="I7" s="24">
        <v>91</v>
      </c>
      <c r="J7" s="24">
        <v>99</v>
      </c>
      <c r="K7" s="38">
        <f t="shared" si="0"/>
        <v>473</v>
      </c>
      <c r="L7" s="24">
        <f t="shared" si="1"/>
        <v>94.6</v>
      </c>
    </row>
    <row r="8" spans="1:12" ht="15.6" x14ac:dyDescent="0.3">
      <c r="A8" s="24">
        <v>5</v>
      </c>
      <c r="B8" s="25" t="s">
        <v>17</v>
      </c>
      <c r="C8" s="24">
        <v>89</v>
      </c>
      <c r="D8" s="24"/>
      <c r="E8" s="24">
        <v>92</v>
      </c>
      <c r="F8" s="24"/>
      <c r="G8" s="26">
        <v>100</v>
      </c>
      <c r="H8" s="24">
        <v>92</v>
      </c>
      <c r="I8" s="24">
        <v>89</v>
      </c>
      <c r="J8" s="24">
        <v>97</v>
      </c>
      <c r="K8" s="38">
        <f t="shared" si="0"/>
        <v>470</v>
      </c>
      <c r="L8" s="24">
        <f t="shared" si="1"/>
        <v>94</v>
      </c>
    </row>
    <row r="9" spans="1:12" ht="15.6" x14ac:dyDescent="0.3">
      <c r="A9" s="24">
        <v>6</v>
      </c>
      <c r="B9" s="25" t="s">
        <v>18</v>
      </c>
      <c r="C9" s="24">
        <v>90</v>
      </c>
      <c r="D9" s="24"/>
      <c r="E9" s="26">
        <v>94</v>
      </c>
      <c r="F9" s="24"/>
      <c r="G9" s="24">
        <v>96</v>
      </c>
      <c r="H9" s="24">
        <v>90</v>
      </c>
      <c r="I9" s="24">
        <v>91</v>
      </c>
      <c r="J9" s="24">
        <v>94</v>
      </c>
      <c r="K9" s="38">
        <f t="shared" si="0"/>
        <v>465</v>
      </c>
      <c r="L9" s="24">
        <f t="shared" si="1"/>
        <v>93</v>
      </c>
    </row>
    <row r="10" spans="1:12" ht="15.6" x14ac:dyDescent="0.3">
      <c r="A10" s="24">
        <v>7</v>
      </c>
      <c r="B10" s="25" t="s">
        <v>19</v>
      </c>
      <c r="C10" s="24">
        <v>95</v>
      </c>
      <c r="D10" s="24"/>
      <c r="E10" s="24">
        <v>90</v>
      </c>
      <c r="F10" s="24"/>
      <c r="G10" s="24">
        <v>91</v>
      </c>
      <c r="H10" s="24">
        <v>95</v>
      </c>
      <c r="I10" s="24">
        <v>87</v>
      </c>
      <c r="J10" s="24">
        <v>94</v>
      </c>
      <c r="K10" s="38">
        <f t="shared" si="0"/>
        <v>465</v>
      </c>
      <c r="L10" s="24">
        <f t="shared" si="1"/>
        <v>93</v>
      </c>
    </row>
    <row r="11" spans="1:12" ht="15.6" x14ac:dyDescent="0.3">
      <c r="A11" s="24">
        <v>8</v>
      </c>
      <c r="B11" s="25" t="s">
        <v>22</v>
      </c>
      <c r="C11" s="24">
        <v>93</v>
      </c>
      <c r="D11" s="24"/>
      <c r="E11" s="24">
        <v>93</v>
      </c>
      <c r="F11" s="24"/>
      <c r="G11" s="24">
        <v>84</v>
      </c>
      <c r="H11" s="24">
        <v>89</v>
      </c>
      <c r="I11" s="24">
        <v>90</v>
      </c>
      <c r="J11" s="24">
        <v>99</v>
      </c>
      <c r="K11" s="38">
        <f t="shared" si="0"/>
        <v>464</v>
      </c>
      <c r="L11" s="24">
        <f t="shared" si="1"/>
        <v>92.8</v>
      </c>
    </row>
    <row r="12" spans="1:12" ht="15.6" x14ac:dyDescent="0.3">
      <c r="A12" s="24">
        <v>9</v>
      </c>
      <c r="B12" s="25" t="s">
        <v>23</v>
      </c>
      <c r="C12" s="24">
        <v>94</v>
      </c>
      <c r="D12" s="24"/>
      <c r="E12" s="24">
        <v>80</v>
      </c>
      <c r="F12" s="24"/>
      <c r="G12" s="24">
        <v>92</v>
      </c>
      <c r="H12" s="24">
        <v>89</v>
      </c>
      <c r="I12" s="24">
        <v>92</v>
      </c>
      <c r="J12" s="24">
        <v>95</v>
      </c>
      <c r="K12" s="38">
        <f t="shared" si="0"/>
        <v>462</v>
      </c>
      <c r="L12" s="24">
        <f t="shared" si="1"/>
        <v>92.4</v>
      </c>
    </row>
    <row r="13" spans="1:12" ht="15.6" x14ac:dyDescent="0.3">
      <c r="A13" s="24">
        <v>10</v>
      </c>
      <c r="B13" s="25" t="s">
        <v>21</v>
      </c>
      <c r="C13" s="24">
        <v>95</v>
      </c>
      <c r="D13" s="24">
        <v>97</v>
      </c>
      <c r="E13" s="24"/>
      <c r="F13" s="24"/>
      <c r="G13" s="24">
        <v>86</v>
      </c>
      <c r="H13" s="24">
        <v>84</v>
      </c>
      <c r="I13" s="24">
        <v>91</v>
      </c>
      <c r="J13" s="24">
        <v>90</v>
      </c>
      <c r="K13" s="38">
        <f t="shared" si="0"/>
        <v>459</v>
      </c>
      <c r="L13" s="24">
        <f t="shared" si="1"/>
        <v>91.8</v>
      </c>
    </row>
    <row r="14" spans="1:12" ht="15.6" x14ac:dyDescent="0.3">
      <c r="A14" s="24">
        <v>11</v>
      </c>
      <c r="B14" s="25" t="s">
        <v>24</v>
      </c>
      <c r="C14" s="24">
        <v>92</v>
      </c>
      <c r="D14" s="24"/>
      <c r="E14" s="24">
        <v>86</v>
      </c>
      <c r="F14" s="24"/>
      <c r="G14" s="24">
        <v>92</v>
      </c>
      <c r="H14" s="24">
        <v>84</v>
      </c>
      <c r="I14" s="24">
        <v>92</v>
      </c>
      <c r="J14" s="24">
        <v>95</v>
      </c>
      <c r="K14" s="38">
        <f t="shared" si="0"/>
        <v>457</v>
      </c>
      <c r="L14" s="24">
        <f t="shared" si="1"/>
        <v>91.4</v>
      </c>
    </row>
    <row r="15" spans="1:12" ht="15.6" x14ac:dyDescent="0.3">
      <c r="A15" s="24">
        <v>12</v>
      </c>
      <c r="B15" s="25" t="s">
        <v>25</v>
      </c>
      <c r="C15" s="24">
        <v>93</v>
      </c>
      <c r="D15" s="24"/>
      <c r="E15" s="24">
        <v>91</v>
      </c>
      <c r="F15" s="24"/>
      <c r="G15" s="24">
        <v>86</v>
      </c>
      <c r="H15" s="24">
        <v>84</v>
      </c>
      <c r="I15" s="24">
        <v>88</v>
      </c>
      <c r="J15" s="24">
        <v>98</v>
      </c>
      <c r="K15" s="38">
        <f t="shared" si="0"/>
        <v>456</v>
      </c>
      <c r="L15" s="24">
        <f t="shared" si="1"/>
        <v>91.2</v>
      </c>
    </row>
    <row r="16" spans="1:12" ht="15.6" x14ac:dyDescent="0.3">
      <c r="A16" s="24">
        <v>13</v>
      </c>
      <c r="B16" s="25" t="s">
        <v>30</v>
      </c>
      <c r="C16" s="24">
        <v>89</v>
      </c>
      <c r="D16" s="24"/>
      <c r="E16" s="24">
        <v>91</v>
      </c>
      <c r="F16" s="24"/>
      <c r="G16" s="24">
        <v>88</v>
      </c>
      <c r="H16" s="24">
        <v>77</v>
      </c>
      <c r="I16" s="24">
        <v>88</v>
      </c>
      <c r="J16" s="24">
        <v>96</v>
      </c>
      <c r="K16" s="38">
        <f t="shared" si="0"/>
        <v>452</v>
      </c>
      <c r="L16" s="24">
        <f t="shared" si="1"/>
        <v>90.4</v>
      </c>
    </row>
    <row r="17" spans="1:12" ht="15.6" x14ac:dyDescent="0.3">
      <c r="A17" s="24">
        <v>14</v>
      </c>
      <c r="B17" s="25" t="s">
        <v>26</v>
      </c>
      <c r="C17" s="24">
        <v>84</v>
      </c>
      <c r="D17" s="24">
        <v>92</v>
      </c>
      <c r="E17" s="24"/>
      <c r="F17" s="24"/>
      <c r="G17" s="24">
        <v>95</v>
      </c>
      <c r="H17" s="24">
        <v>88</v>
      </c>
      <c r="I17" s="24">
        <v>83</v>
      </c>
      <c r="J17" s="24">
        <v>92</v>
      </c>
      <c r="K17" s="38">
        <f t="shared" si="0"/>
        <v>451</v>
      </c>
      <c r="L17" s="24">
        <f t="shared" si="1"/>
        <v>90.2</v>
      </c>
    </row>
    <row r="18" spans="1:12" ht="15.6" x14ac:dyDescent="0.3">
      <c r="A18" s="24">
        <v>15</v>
      </c>
      <c r="B18" s="25" t="s">
        <v>32</v>
      </c>
      <c r="C18" s="24">
        <v>82</v>
      </c>
      <c r="D18" s="24"/>
      <c r="E18" s="24"/>
      <c r="F18" s="26">
        <v>96</v>
      </c>
      <c r="G18" s="24">
        <v>72</v>
      </c>
      <c r="H18" s="24">
        <v>94</v>
      </c>
      <c r="I18" s="24">
        <v>83</v>
      </c>
      <c r="J18" s="24">
        <v>96</v>
      </c>
      <c r="K18" s="38">
        <f t="shared" si="0"/>
        <v>451</v>
      </c>
      <c r="L18" s="24">
        <f t="shared" si="1"/>
        <v>90.2</v>
      </c>
    </row>
    <row r="19" spans="1:12" ht="15.6" x14ac:dyDescent="0.3">
      <c r="A19" s="24">
        <v>16</v>
      </c>
      <c r="B19" s="25" t="s">
        <v>29</v>
      </c>
      <c r="C19" s="24">
        <v>94</v>
      </c>
      <c r="D19" s="24"/>
      <c r="E19" s="24">
        <v>80</v>
      </c>
      <c r="F19" s="24"/>
      <c r="G19" s="24">
        <v>93</v>
      </c>
      <c r="H19" s="24">
        <v>79</v>
      </c>
      <c r="I19" s="24">
        <v>88</v>
      </c>
      <c r="J19" s="24">
        <v>95</v>
      </c>
      <c r="K19" s="38">
        <f t="shared" si="0"/>
        <v>450</v>
      </c>
      <c r="L19" s="24">
        <f t="shared" si="1"/>
        <v>90</v>
      </c>
    </row>
    <row r="20" spans="1:12" ht="15.6" x14ac:dyDescent="0.3">
      <c r="A20" s="27">
        <v>17</v>
      </c>
      <c r="B20" s="28" t="s">
        <v>27</v>
      </c>
      <c r="C20" s="27">
        <v>89</v>
      </c>
      <c r="D20" s="27">
        <v>94</v>
      </c>
      <c r="E20" s="27"/>
      <c r="F20" s="27"/>
      <c r="G20" s="27">
        <v>82</v>
      </c>
      <c r="H20" s="27">
        <v>84</v>
      </c>
      <c r="I20" s="27">
        <v>90</v>
      </c>
      <c r="J20" s="27">
        <v>92</v>
      </c>
      <c r="K20" s="39">
        <f t="shared" si="0"/>
        <v>449</v>
      </c>
      <c r="L20" s="27">
        <f t="shared" si="1"/>
        <v>89.8</v>
      </c>
    </row>
    <row r="21" spans="1:12" ht="15.6" x14ac:dyDescent="0.3">
      <c r="A21" s="27">
        <v>18</v>
      </c>
      <c r="B21" s="28" t="s">
        <v>28</v>
      </c>
      <c r="C21" s="29">
        <v>96</v>
      </c>
      <c r="D21" s="27"/>
      <c r="E21" s="27"/>
      <c r="F21" s="27">
        <v>92</v>
      </c>
      <c r="G21" s="27">
        <v>78</v>
      </c>
      <c r="H21" s="27">
        <v>86</v>
      </c>
      <c r="I21" s="27">
        <v>85</v>
      </c>
      <c r="J21" s="27">
        <v>87</v>
      </c>
      <c r="K21" s="39">
        <f t="shared" si="0"/>
        <v>446</v>
      </c>
      <c r="L21" s="27">
        <f t="shared" si="1"/>
        <v>89.2</v>
      </c>
    </row>
    <row r="22" spans="1:12" ht="15.6" x14ac:dyDescent="0.3">
      <c r="A22" s="27">
        <v>19</v>
      </c>
      <c r="B22" s="28" t="s">
        <v>31</v>
      </c>
      <c r="C22" s="27">
        <v>81</v>
      </c>
      <c r="D22" s="27"/>
      <c r="E22" s="27">
        <v>76</v>
      </c>
      <c r="F22" s="27"/>
      <c r="G22" s="27">
        <v>95</v>
      </c>
      <c r="H22" s="27">
        <v>85</v>
      </c>
      <c r="I22" s="27">
        <v>92</v>
      </c>
      <c r="J22" s="27">
        <v>92</v>
      </c>
      <c r="K22" s="39">
        <f t="shared" si="0"/>
        <v>445</v>
      </c>
      <c r="L22" s="27">
        <f t="shared" si="1"/>
        <v>89</v>
      </c>
    </row>
    <row r="23" spans="1:12" ht="15.6" x14ac:dyDescent="0.3">
      <c r="A23" s="27">
        <v>20</v>
      </c>
      <c r="B23" s="28" t="s">
        <v>34</v>
      </c>
      <c r="C23" s="27">
        <v>89</v>
      </c>
      <c r="D23" s="27">
        <v>93</v>
      </c>
      <c r="E23" s="27"/>
      <c r="F23" s="27"/>
      <c r="G23" s="27">
        <v>85</v>
      </c>
      <c r="H23" s="27">
        <v>75</v>
      </c>
      <c r="I23" s="27">
        <v>82</v>
      </c>
      <c r="J23" s="27">
        <v>95</v>
      </c>
      <c r="K23" s="39">
        <f t="shared" si="0"/>
        <v>444</v>
      </c>
      <c r="L23" s="27">
        <f t="shared" si="1"/>
        <v>88.8</v>
      </c>
    </row>
    <row r="24" spans="1:12" ht="15.6" x14ac:dyDescent="0.3">
      <c r="A24" s="27">
        <v>21</v>
      </c>
      <c r="B24" s="28" t="s">
        <v>35</v>
      </c>
      <c r="C24" s="27">
        <v>94</v>
      </c>
      <c r="D24" s="27">
        <v>89</v>
      </c>
      <c r="E24" s="27"/>
      <c r="F24" s="27"/>
      <c r="G24" s="27">
        <v>80</v>
      </c>
      <c r="H24" s="27">
        <v>88</v>
      </c>
      <c r="I24" s="27">
        <v>72</v>
      </c>
      <c r="J24" s="27">
        <v>92</v>
      </c>
      <c r="K24" s="39">
        <f t="shared" si="0"/>
        <v>443</v>
      </c>
      <c r="L24" s="27">
        <f t="shared" si="1"/>
        <v>88.6</v>
      </c>
    </row>
    <row r="25" spans="1:12" ht="15.6" x14ac:dyDescent="0.3">
      <c r="A25" s="27">
        <v>22</v>
      </c>
      <c r="B25" s="28" t="s">
        <v>37</v>
      </c>
      <c r="C25" s="27">
        <v>91</v>
      </c>
      <c r="D25" s="27">
        <v>95</v>
      </c>
      <c r="E25" s="27"/>
      <c r="F25" s="27"/>
      <c r="G25" s="27">
        <v>74</v>
      </c>
      <c r="H25" s="27">
        <v>70</v>
      </c>
      <c r="I25" s="27">
        <v>86</v>
      </c>
      <c r="J25" s="27">
        <v>85</v>
      </c>
      <c r="K25" s="39">
        <f t="shared" si="0"/>
        <v>431</v>
      </c>
      <c r="L25" s="27">
        <f t="shared" si="1"/>
        <v>86.2</v>
      </c>
    </row>
    <row r="26" spans="1:12" ht="15.6" x14ac:dyDescent="0.3">
      <c r="A26" s="27">
        <v>23</v>
      </c>
      <c r="B26" s="28" t="s">
        <v>38</v>
      </c>
      <c r="C26" s="27">
        <v>84</v>
      </c>
      <c r="D26" s="27">
        <v>93</v>
      </c>
      <c r="E26" s="27"/>
      <c r="F26" s="27"/>
      <c r="G26" s="27">
        <v>71</v>
      </c>
      <c r="H26" s="27">
        <v>83</v>
      </c>
      <c r="I26" s="27">
        <v>80</v>
      </c>
      <c r="J26" s="27">
        <v>91</v>
      </c>
      <c r="K26" s="39">
        <f t="shared" si="0"/>
        <v>431</v>
      </c>
      <c r="L26" s="27">
        <f t="shared" si="1"/>
        <v>86.2</v>
      </c>
    </row>
    <row r="27" spans="1:12" ht="15.6" x14ac:dyDescent="0.3">
      <c r="A27" s="27">
        <v>24</v>
      </c>
      <c r="B27" s="28" t="s">
        <v>36</v>
      </c>
      <c r="C27" s="27">
        <v>91</v>
      </c>
      <c r="D27" s="27">
        <v>91</v>
      </c>
      <c r="E27" s="27"/>
      <c r="F27" s="27"/>
      <c r="G27" s="27">
        <v>82</v>
      </c>
      <c r="H27" s="27">
        <v>78</v>
      </c>
      <c r="I27" s="27">
        <v>80</v>
      </c>
      <c r="J27" s="27">
        <v>85</v>
      </c>
      <c r="K27" s="39">
        <f t="shared" si="0"/>
        <v>429</v>
      </c>
      <c r="L27" s="27">
        <f t="shared" si="1"/>
        <v>85.8</v>
      </c>
    </row>
    <row r="28" spans="1:12" ht="15.6" x14ac:dyDescent="0.3">
      <c r="A28" s="27">
        <v>25</v>
      </c>
      <c r="B28" s="28" t="s">
        <v>33</v>
      </c>
      <c r="C28" s="27">
        <v>93</v>
      </c>
      <c r="D28" s="27">
        <v>94</v>
      </c>
      <c r="E28" s="27"/>
      <c r="F28" s="27"/>
      <c r="G28" s="27">
        <v>86</v>
      </c>
      <c r="H28" s="27">
        <v>83</v>
      </c>
      <c r="I28" s="27">
        <v>70</v>
      </c>
      <c r="J28" s="27"/>
      <c r="K28" s="39">
        <f t="shared" si="0"/>
        <v>426</v>
      </c>
      <c r="L28" s="27">
        <f t="shared" si="1"/>
        <v>85.2</v>
      </c>
    </row>
    <row r="29" spans="1:12" ht="15.6" x14ac:dyDescent="0.3">
      <c r="A29" s="27">
        <v>26</v>
      </c>
      <c r="B29" s="28" t="s">
        <v>40</v>
      </c>
      <c r="C29" s="27">
        <v>75</v>
      </c>
      <c r="D29" s="27">
        <v>88</v>
      </c>
      <c r="E29" s="27"/>
      <c r="F29" s="27"/>
      <c r="G29" s="27">
        <v>88</v>
      </c>
      <c r="H29" s="27">
        <v>84</v>
      </c>
      <c r="I29" s="27">
        <v>71</v>
      </c>
      <c r="J29" s="27">
        <v>89</v>
      </c>
      <c r="K29" s="39">
        <f t="shared" si="0"/>
        <v>424</v>
      </c>
      <c r="L29" s="27">
        <f t="shared" si="1"/>
        <v>84.8</v>
      </c>
    </row>
    <row r="30" spans="1:12" ht="15.6" x14ac:dyDescent="0.3">
      <c r="A30" s="27">
        <v>27</v>
      </c>
      <c r="B30" s="28" t="s">
        <v>39</v>
      </c>
      <c r="C30" s="27">
        <v>78</v>
      </c>
      <c r="D30" s="27">
        <v>90</v>
      </c>
      <c r="E30" s="27"/>
      <c r="F30" s="27"/>
      <c r="G30" s="27">
        <v>74</v>
      </c>
      <c r="H30" s="27">
        <v>80</v>
      </c>
      <c r="I30" s="27">
        <v>86</v>
      </c>
      <c r="J30" s="27">
        <v>86</v>
      </c>
      <c r="K30" s="39">
        <f t="shared" si="0"/>
        <v>420</v>
      </c>
      <c r="L30" s="27">
        <f t="shared" si="1"/>
        <v>84</v>
      </c>
    </row>
    <row r="31" spans="1:12" ht="15.6" x14ac:dyDescent="0.3">
      <c r="A31" s="27">
        <v>28</v>
      </c>
      <c r="B31" s="28" t="s">
        <v>41</v>
      </c>
      <c r="C31" s="27">
        <v>81</v>
      </c>
      <c r="D31" s="27"/>
      <c r="E31" s="27">
        <v>71</v>
      </c>
      <c r="F31" s="27"/>
      <c r="G31" s="27">
        <v>76</v>
      </c>
      <c r="H31" s="27">
        <v>76</v>
      </c>
      <c r="I31" s="27">
        <v>92</v>
      </c>
      <c r="J31" s="27">
        <v>93</v>
      </c>
      <c r="K31" s="39">
        <f t="shared" si="0"/>
        <v>418</v>
      </c>
      <c r="L31" s="27">
        <f t="shared" si="1"/>
        <v>83.6</v>
      </c>
    </row>
    <row r="32" spans="1:12" ht="15.6" x14ac:dyDescent="0.3">
      <c r="A32" s="27">
        <v>29</v>
      </c>
      <c r="B32" s="28" t="s">
        <v>44</v>
      </c>
      <c r="C32" s="27">
        <v>80</v>
      </c>
      <c r="D32" s="27"/>
      <c r="E32" s="27">
        <v>85</v>
      </c>
      <c r="F32" s="27"/>
      <c r="G32" s="27">
        <v>82</v>
      </c>
      <c r="H32" s="27">
        <v>78</v>
      </c>
      <c r="I32" s="27">
        <v>65</v>
      </c>
      <c r="J32" s="27">
        <v>93</v>
      </c>
      <c r="K32" s="39">
        <f t="shared" si="0"/>
        <v>418</v>
      </c>
      <c r="L32" s="27">
        <f t="shared" si="1"/>
        <v>83.6</v>
      </c>
    </row>
    <row r="33" spans="1:12" ht="15.6" x14ac:dyDescent="0.3">
      <c r="A33" s="27">
        <v>30</v>
      </c>
      <c r="B33" s="28" t="s">
        <v>42</v>
      </c>
      <c r="C33" s="27">
        <v>89</v>
      </c>
      <c r="D33" s="27"/>
      <c r="E33" s="27">
        <v>82</v>
      </c>
      <c r="F33" s="27"/>
      <c r="G33" s="27">
        <v>71</v>
      </c>
      <c r="H33" s="27">
        <v>80</v>
      </c>
      <c r="I33" s="27">
        <v>73</v>
      </c>
      <c r="J33" s="27">
        <v>93</v>
      </c>
      <c r="K33" s="39">
        <f t="shared" si="0"/>
        <v>417</v>
      </c>
      <c r="L33" s="27">
        <f t="shared" si="1"/>
        <v>83.4</v>
      </c>
    </row>
    <row r="34" spans="1:12" ht="15.6" x14ac:dyDescent="0.3">
      <c r="A34" s="27">
        <v>31</v>
      </c>
      <c r="B34" s="28" t="s">
        <v>43</v>
      </c>
      <c r="C34" s="27">
        <v>73</v>
      </c>
      <c r="D34" s="27"/>
      <c r="E34" s="27">
        <v>72</v>
      </c>
      <c r="F34" s="27"/>
      <c r="G34" s="27">
        <v>89</v>
      </c>
      <c r="H34" s="27">
        <v>83</v>
      </c>
      <c r="I34" s="27">
        <v>76</v>
      </c>
      <c r="J34" s="27">
        <v>88</v>
      </c>
      <c r="K34" s="39">
        <f t="shared" si="0"/>
        <v>409</v>
      </c>
      <c r="L34" s="27">
        <f t="shared" si="1"/>
        <v>81.8</v>
      </c>
    </row>
    <row r="35" spans="1:12" ht="15.6" x14ac:dyDescent="0.3">
      <c r="A35" s="27">
        <v>32</v>
      </c>
      <c r="B35" s="28" t="s">
        <v>46</v>
      </c>
      <c r="C35" s="27">
        <v>84</v>
      </c>
      <c r="D35" s="27"/>
      <c r="E35" s="27">
        <v>67</v>
      </c>
      <c r="F35" s="27"/>
      <c r="G35" s="27">
        <v>84</v>
      </c>
      <c r="H35" s="27">
        <v>82</v>
      </c>
      <c r="I35" s="27">
        <v>70</v>
      </c>
      <c r="J35" s="27">
        <v>87</v>
      </c>
      <c r="K35" s="39">
        <f t="shared" si="0"/>
        <v>407</v>
      </c>
      <c r="L35" s="27">
        <f t="shared" si="1"/>
        <v>81.400000000000006</v>
      </c>
    </row>
    <row r="36" spans="1:12" ht="15.6" x14ac:dyDescent="0.3">
      <c r="A36" s="27">
        <v>33</v>
      </c>
      <c r="B36" s="28" t="s">
        <v>47</v>
      </c>
      <c r="C36" s="27">
        <v>69</v>
      </c>
      <c r="D36" s="27"/>
      <c r="E36" s="27">
        <v>50</v>
      </c>
      <c r="F36" s="27"/>
      <c r="G36" s="27">
        <v>92</v>
      </c>
      <c r="H36" s="27">
        <v>80</v>
      </c>
      <c r="I36" s="27">
        <v>84</v>
      </c>
      <c r="J36" s="27">
        <v>82</v>
      </c>
      <c r="K36" s="39">
        <f t="shared" ref="K36:K67" si="2">LARGE(C36:J36,1)+LARGE(C36:J36,2)+LARGE(C36:J36,3)+LARGE(C36:J36,4)+LARGE(C36:J36,5)</f>
        <v>407</v>
      </c>
      <c r="L36" s="27">
        <f t="shared" ref="L36:L67" si="3">K36/5</f>
        <v>81.400000000000006</v>
      </c>
    </row>
    <row r="37" spans="1:12" ht="15.6" x14ac:dyDescent="0.3">
      <c r="A37" s="27">
        <v>34</v>
      </c>
      <c r="B37" s="28" t="s">
        <v>45</v>
      </c>
      <c r="C37" s="27">
        <v>90</v>
      </c>
      <c r="D37" s="27"/>
      <c r="E37" s="27">
        <v>85</v>
      </c>
      <c r="F37" s="27"/>
      <c r="G37" s="27">
        <v>82</v>
      </c>
      <c r="H37" s="27">
        <v>70</v>
      </c>
      <c r="I37" s="27">
        <v>60</v>
      </c>
      <c r="J37" s="27">
        <v>77</v>
      </c>
      <c r="K37" s="39">
        <f t="shared" si="2"/>
        <v>404</v>
      </c>
      <c r="L37" s="27">
        <f t="shared" si="3"/>
        <v>80.8</v>
      </c>
    </row>
    <row r="38" spans="1:12" ht="15.6" x14ac:dyDescent="0.3">
      <c r="A38" s="27">
        <v>35</v>
      </c>
      <c r="B38" s="28" t="s">
        <v>51</v>
      </c>
      <c r="C38" s="27">
        <v>80</v>
      </c>
      <c r="D38" s="27"/>
      <c r="E38" s="27">
        <v>84</v>
      </c>
      <c r="F38" s="27"/>
      <c r="G38" s="27">
        <v>47</v>
      </c>
      <c r="H38" s="27">
        <v>84</v>
      </c>
      <c r="I38" s="27">
        <v>70</v>
      </c>
      <c r="J38" s="27">
        <v>86</v>
      </c>
      <c r="K38" s="39">
        <f t="shared" si="2"/>
        <v>404</v>
      </c>
      <c r="L38" s="27">
        <f t="shared" si="3"/>
        <v>80.8</v>
      </c>
    </row>
    <row r="39" spans="1:12" ht="15.6" x14ac:dyDescent="0.3">
      <c r="A39" s="14">
        <v>36</v>
      </c>
      <c r="B39" s="15" t="s">
        <v>52</v>
      </c>
      <c r="C39" s="14">
        <v>61</v>
      </c>
      <c r="D39" s="14"/>
      <c r="E39" s="14">
        <v>58</v>
      </c>
      <c r="F39" s="14"/>
      <c r="G39" s="14">
        <v>80</v>
      </c>
      <c r="H39" s="14">
        <v>81</v>
      </c>
      <c r="I39" s="14">
        <v>83</v>
      </c>
      <c r="J39" s="14">
        <v>89</v>
      </c>
      <c r="K39" s="40">
        <f t="shared" si="2"/>
        <v>394</v>
      </c>
      <c r="L39" s="14">
        <f t="shared" si="3"/>
        <v>78.8</v>
      </c>
    </row>
    <row r="40" spans="1:12" ht="15.6" x14ac:dyDescent="0.3">
      <c r="A40" s="14">
        <v>37</v>
      </c>
      <c r="B40" s="15" t="s">
        <v>48</v>
      </c>
      <c r="C40" s="14">
        <v>72</v>
      </c>
      <c r="D40" s="14"/>
      <c r="E40" s="14">
        <v>62</v>
      </c>
      <c r="F40" s="14"/>
      <c r="G40" s="14">
        <v>79</v>
      </c>
      <c r="H40" s="14">
        <v>76</v>
      </c>
      <c r="I40" s="14">
        <v>81</v>
      </c>
      <c r="J40" s="14">
        <v>83</v>
      </c>
      <c r="K40" s="40">
        <f t="shared" si="2"/>
        <v>391</v>
      </c>
      <c r="L40" s="14">
        <f t="shared" si="3"/>
        <v>78.2</v>
      </c>
    </row>
    <row r="41" spans="1:12" ht="15.6" x14ac:dyDescent="0.3">
      <c r="A41" s="14">
        <v>38</v>
      </c>
      <c r="B41" s="15" t="s">
        <v>50</v>
      </c>
      <c r="C41" s="14">
        <v>80</v>
      </c>
      <c r="D41" s="14"/>
      <c r="E41" s="14">
        <v>84</v>
      </c>
      <c r="F41" s="14"/>
      <c r="G41" s="14">
        <v>71</v>
      </c>
      <c r="H41" s="14">
        <v>69</v>
      </c>
      <c r="I41" s="14">
        <v>63</v>
      </c>
      <c r="J41" s="14">
        <v>79</v>
      </c>
      <c r="K41" s="40">
        <f t="shared" si="2"/>
        <v>383</v>
      </c>
      <c r="L41" s="14">
        <f t="shared" si="3"/>
        <v>76.599999999999994</v>
      </c>
    </row>
    <row r="42" spans="1:12" ht="15.6" x14ac:dyDescent="0.3">
      <c r="A42" s="14">
        <v>39</v>
      </c>
      <c r="B42" s="15" t="s">
        <v>59</v>
      </c>
      <c r="C42" s="14">
        <v>85</v>
      </c>
      <c r="D42" s="14"/>
      <c r="E42" s="14">
        <v>56</v>
      </c>
      <c r="F42" s="14"/>
      <c r="G42" s="14">
        <v>48</v>
      </c>
      <c r="H42" s="14">
        <v>84</v>
      </c>
      <c r="I42" s="14">
        <v>73</v>
      </c>
      <c r="J42" s="14">
        <v>85</v>
      </c>
      <c r="K42" s="40">
        <f t="shared" si="2"/>
        <v>383</v>
      </c>
      <c r="L42" s="14">
        <f t="shared" si="3"/>
        <v>76.599999999999994</v>
      </c>
    </row>
    <row r="43" spans="1:12" ht="15.6" x14ac:dyDescent="0.3">
      <c r="A43" s="14">
        <v>40</v>
      </c>
      <c r="B43" s="15" t="s">
        <v>54</v>
      </c>
      <c r="C43" s="14">
        <v>73</v>
      </c>
      <c r="D43" s="14">
        <v>86</v>
      </c>
      <c r="E43" s="14"/>
      <c r="F43" s="14"/>
      <c r="G43" s="14">
        <v>58</v>
      </c>
      <c r="H43" s="14">
        <v>66</v>
      </c>
      <c r="I43" s="14">
        <v>77</v>
      </c>
      <c r="J43" s="14">
        <v>78</v>
      </c>
      <c r="K43" s="40">
        <f t="shared" si="2"/>
        <v>380</v>
      </c>
      <c r="L43" s="14">
        <f t="shared" si="3"/>
        <v>76</v>
      </c>
    </row>
    <row r="44" spans="1:12" ht="15.6" x14ac:dyDescent="0.3">
      <c r="A44" s="14">
        <v>41</v>
      </c>
      <c r="B44" s="15" t="s">
        <v>56</v>
      </c>
      <c r="C44" s="14">
        <v>80</v>
      </c>
      <c r="D44" s="14">
        <v>79</v>
      </c>
      <c r="E44" s="14"/>
      <c r="F44" s="14"/>
      <c r="G44" s="14">
        <v>80</v>
      </c>
      <c r="H44" s="14">
        <v>61</v>
      </c>
      <c r="I44" s="14">
        <v>58</v>
      </c>
      <c r="J44" s="14">
        <v>79</v>
      </c>
      <c r="K44" s="40">
        <f t="shared" si="2"/>
        <v>379</v>
      </c>
      <c r="L44" s="14">
        <f t="shared" si="3"/>
        <v>75.8</v>
      </c>
    </row>
    <row r="45" spans="1:12" ht="15.6" x14ac:dyDescent="0.3">
      <c r="A45" s="14">
        <v>42</v>
      </c>
      <c r="B45" s="15" t="s">
        <v>60</v>
      </c>
      <c r="C45" s="14">
        <v>87</v>
      </c>
      <c r="D45" s="14"/>
      <c r="E45" s="14">
        <v>73</v>
      </c>
      <c r="F45" s="14"/>
      <c r="G45" s="14">
        <v>47</v>
      </c>
      <c r="H45" s="14">
        <v>71</v>
      </c>
      <c r="I45" s="14">
        <v>67</v>
      </c>
      <c r="J45" s="14">
        <v>81</v>
      </c>
      <c r="K45" s="40">
        <f t="shared" si="2"/>
        <v>379</v>
      </c>
      <c r="L45" s="14">
        <f t="shared" si="3"/>
        <v>75.8</v>
      </c>
    </row>
    <row r="46" spans="1:12" ht="15.6" x14ac:dyDescent="0.3">
      <c r="A46" s="14">
        <v>43</v>
      </c>
      <c r="B46" s="15" t="s">
        <v>58</v>
      </c>
      <c r="C46" s="14">
        <v>77</v>
      </c>
      <c r="D46" s="14">
        <v>86</v>
      </c>
      <c r="E46" s="14"/>
      <c r="F46" s="14"/>
      <c r="G46" s="14">
        <v>57</v>
      </c>
      <c r="H46" s="14">
        <v>66</v>
      </c>
      <c r="I46" s="14">
        <v>67</v>
      </c>
      <c r="J46" s="14">
        <v>81</v>
      </c>
      <c r="K46" s="40">
        <f t="shared" si="2"/>
        <v>377</v>
      </c>
      <c r="L46" s="14">
        <f t="shared" si="3"/>
        <v>75.400000000000006</v>
      </c>
    </row>
    <row r="47" spans="1:12" ht="15.6" x14ac:dyDescent="0.3">
      <c r="A47" s="14">
        <v>44</v>
      </c>
      <c r="B47" s="15" t="s">
        <v>53</v>
      </c>
      <c r="C47" s="14">
        <v>77</v>
      </c>
      <c r="D47" s="14"/>
      <c r="E47" s="14">
        <v>67</v>
      </c>
      <c r="F47" s="14"/>
      <c r="G47" s="14">
        <v>68</v>
      </c>
      <c r="H47" s="14">
        <v>76</v>
      </c>
      <c r="I47" s="14">
        <v>72</v>
      </c>
      <c r="J47" s="14">
        <v>83</v>
      </c>
      <c r="K47" s="40">
        <f t="shared" si="2"/>
        <v>376</v>
      </c>
      <c r="L47" s="14">
        <f t="shared" si="3"/>
        <v>75.2</v>
      </c>
    </row>
    <row r="48" spans="1:12" ht="15.6" x14ac:dyDescent="0.3">
      <c r="A48" s="14">
        <v>45</v>
      </c>
      <c r="B48" s="15" t="s">
        <v>55</v>
      </c>
      <c r="C48" s="14">
        <v>78</v>
      </c>
      <c r="D48" s="14"/>
      <c r="E48" s="14">
        <v>64</v>
      </c>
      <c r="F48" s="14"/>
      <c r="G48" s="14">
        <v>90</v>
      </c>
      <c r="H48" s="14">
        <v>64</v>
      </c>
      <c r="I48" s="14">
        <v>63</v>
      </c>
      <c r="J48" s="14">
        <v>77</v>
      </c>
      <c r="K48" s="40">
        <f t="shared" si="2"/>
        <v>373</v>
      </c>
      <c r="L48" s="14">
        <f t="shared" si="3"/>
        <v>74.599999999999994</v>
      </c>
    </row>
    <row r="49" spans="1:12" ht="15.6" x14ac:dyDescent="0.3">
      <c r="A49" s="14">
        <v>46</v>
      </c>
      <c r="B49" s="15" t="s">
        <v>57</v>
      </c>
      <c r="C49" s="14">
        <v>87</v>
      </c>
      <c r="D49" s="14"/>
      <c r="E49" s="14">
        <v>66</v>
      </c>
      <c r="F49" s="14"/>
      <c r="G49" s="14">
        <v>82</v>
      </c>
      <c r="H49" s="14">
        <v>63</v>
      </c>
      <c r="I49" s="14">
        <v>55</v>
      </c>
      <c r="J49" s="14">
        <v>75</v>
      </c>
      <c r="K49" s="40">
        <f t="shared" si="2"/>
        <v>373</v>
      </c>
      <c r="L49" s="14">
        <f t="shared" si="3"/>
        <v>74.599999999999994</v>
      </c>
    </row>
    <row r="50" spans="1:12" ht="15.6" x14ac:dyDescent="0.3">
      <c r="A50" s="14">
        <v>47</v>
      </c>
      <c r="B50" s="15" t="s">
        <v>49</v>
      </c>
      <c r="C50" s="14">
        <v>84</v>
      </c>
      <c r="D50" s="14"/>
      <c r="E50" s="14">
        <v>77</v>
      </c>
      <c r="F50" s="14"/>
      <c r="G50" s="14">
        <v>56</v>
      </c>
      <c r="H50" s="14">
        <v>75</v>
      </c>
      <c r="I50" s="14">
        <v>77</v>
      </c>
      <c r="J50" s="14"/>
      <c r="K50" s="40">
        <f t="shared" si="2"/>
        <v>369</v>
      </c>
      <c r="L50" s="14">
        <f t="shared" si="3"/>
        <v>73.8</v>
      </c>
    </row>
    <row r="51" spans="1:12" ht="15.6" x14ac:dyDescent="0.3">
      <c r="A51" s="14">
        <v>48</v>
      </c>
      <c r="B51" s="15" t="s">
        <v>61</v>
      </c>
      <c r="C51" s="14">
        <v>85</v>
      </c>
      <c r="D51" s="14"/>
      <c r="E51" s="14">
        <v>75</v>
      </c>
      <c r="F51" s="14"/>
      <c r="G51" s="14">
        <v>59</v>
      </c>
      <c r="H51" s="14">
        <v>56</v>
      </c>
      <c r="I51" s="14">
        <v>63</v>
      </c>
      <c r="J51" s="14">
        <v>86</v>
      </c>
      <c r="K51" s="40">
        <f t="shared" si="2"/>
        <v>368</v>
      </c>
      <c r="L51" s="14">
        <f t="shared" si="3"/>
        <v>73.599999999999994</v>
      </c>
    </row>
    <row r="52" spans="1:12" ht="15.6" x14ac:dyDescent="0.3">
      <c r="A52" s="14">
        <v>49</v>
      </c>
      <c r="B52" s="15" t="s">
        <v>63</v>
      </c>
      <c r="C52" s="14">
        <v>84</v>
      </c>
      <c r="D52" s="14">
        <v>80</v>
      </c>
      <c r="E52" s="14"/>
      <c r="F52" s="14"/>
      <c r="G52" s="14">
        <v>39</v>
      </c>
      <c r="H52" s="14">
        <v>50</v>
      </c>
      <c r="I52" s="14">
        <v>73</v>
      </c>
      <c r="J52" s="14">
        <v>80</v>
      </c>
      <c r="K52" s="40">
        <f t="shared" si="2"/>
        <v>367</v>
      </c>
      <c r="L52" s="14">
        <f t="shared" si="3"/>
        <v>73.400000000000006</v>
      </c>
    </row>
    <row r="53" spans="1:12" ht="15.6" x14ac:dyDescent="0.3">
      <c r="A53" s="14">
        <v>50</v>
      </c>
      <c r="B53" s="15" t="s">
        <v>62</v>
      </c>
      <c r="C53" s="14">
        <v>73</v>
      </c>
      <c r="D53" s="14"/>
      <c r="E53" s="14">
        <v>53</v>
      </c>
      <c r="F53" s="14"/>
      <c r="G53" s="14">
        <v>55</v>
      </c>
      <c r="H53" s="14">
        <v>69</v>
      </c>
      <c r="I53" s="14">
        <v>79</v>
      </c>
      <c r="J53" s="14">
        <v>90</v>
      </c>
      <c r="K53" s="40">
        <f t="shared" si="2"/>
        <v>366</v>
      </c>
      <c r="L53" s="14">
        <f t="shared" si="3"/>
        <v>73.2</v>
      </c>
    </row>
    <row r="54" spans="1:12" ht="15.6" x14ac:dyDescent="0.3">
      <c r="A54" s="14">
        <v>51</v>
      </c>
      <c r="B54" s="15" t="s">
        <v>69</v>
      </c>
      <c r="C54" s="14">
        <v>72</v>
      </c>
      <c r="D54" s="14">
        <v>88</v>
      </c>
      <c r="E54" s="14"/>
      <c r="F54" s="14"/>
      <c r="G54" s="14">
        <v>43</v>
      </c>
      <c r="H54" s="14">
        <v>51</v>
      </c>
      <c r="I54" s="14">
        <v>60</v>
      </c>
      <c r="J54" s="14">
        <v>77</v>
      </c>
      <c r="K54" s="40">
        <f t="shared" si="2"/>
        <v>348</v>
      </c>
      <c r="L54" s="14">
        <f t="shared" si="3"/>
        <v>69.599999999999994</v>
      </c>
    </row>
    <row r="55" spans="1:12" ht="15.6" x14ac:dyDescent="0.3">
      <c r="A55" s="14">
        <v>52</v>
      </c>
      <c r="B55" s="15" t="s">
        <v>75</v>
      </c>
      <c r="C55" s="14">
        <v>68</v>
      </c>
      <c r="D55" s="14">
        <v>78</v>
      </c>
      <c r="E55" s="14"/>
      <c r="F55" s="14"/>
      <c r="G55" s="14">
        <v>35</v>
      </c>
      <c r="H55" s="14">
        <v>48</v>
      </c>
      <c r="I55" s="14">
        <v>67</v>
      </c>
      <c r="J55" s="14">
        <v>86</v>
      </c>
      <c r="K55" s="40">
        <f t="shared" si="2"/>
        <v>347</v>
      </c>
      <c r="L55" s="14">
        <f t="shared" si="3"/>
        <v>69.400000000000006</v>
      </c>
    </row>
    <row r="56" spans="1:12" ht="15.6" x14ac:dyDescent="0.3">
      <c r="A56" s="14">
        <v>53</v>
      </c>
      <c r="B56" s="15" t="s">
        <v>73</v>
      </c>
      <c r="C56" s="14">
        <v>65</v>
      </c>
      <c r="D56" s="14">
        <v>93</v>
      </c>
      <c r="E56" s="14"/>
      <c r="F56" s="14"/>
      <c r="G56" s="14">
        <v>41</v>
      </c>
      <c r="H56" s="14">
        <v>44</v>
      </c>
      <c r="I56" s="14">
        <v>60</v>
      </c>
      <c r="J56" s="14">
        <v>83</v>
      </c>
      <c r="K56" s="40">
        <f t="shared" si="2"/>
        <v>345</v>
      </c>
      <c r="L56" s="14">
        <f t="shared" si="3"/>
        <v>69</v>
      </c>
    </row>
    <row r="57" spans="1:12" ht="15.6" x14ac:dyDescent="0.3">
      <c r="A57" s="14">
        <v>54</v>
      </c>
      <c r="B57" s="15" t="s">
        <v>66</v>
      </c>
      <c r="C57" s="14">
        <v>78</v>
      </c>
      <c r="D57" s="14"/>
      <c r="E57" s="14"/>
      <c r="F57" s="14">
        <v>74</v>
      </c>
      <c r="G57" s="14">
        <v>44</v>
      </c>
      <c r="H57" s="14">
        <v>74</v>
      </c>
      <c r="I57" s="14">
        <v>49</v>
      </c>
      <c r="J57" s="14">
        <v>69</v>
      </c>
      <c r="K57" s="40">
        <f t="shared" si="2"/>
        <v>344</v>
      </c>
      <c r="L57" s="14">
        <f t="shared" si="3"/>
        <v>68.8</v>
      </c>
    </row>
    <row r="58" spans="1:12" ht="15.6" x14ac:dyDescent="0.3">
      <c r="A58" s="14">
        <v>55</v>
      </c>
      <c r="B58" s="15" t="s">
        <v>64</v>
      </c>
      <c r="C58" s="14">
        <v>87</v>
      </c>
      <c r="D58" s="14"/>
      <c r="E58" s="14">
        <v>74</v>
      </c>
      <c r="F58" s="14"/>
      <c r="G58" s="14">
        <v>53</v>
      </c>
      <c r="H58" s="14">
        <v>60</v>
      </c>
      <c r="I58" s="14">
        <v>49</v>
      </c>
      <c r="J58" s="14">
        <v>69</v>
      </c>
      <c r="K58" s="40">
        <f t="shared" si="2"/>
        <v>343</v>
      </c>
      <c r="L58" s="14">
        <f t="shared" si="3"/>
        <v>68.599999999999994</v>
      </c>
    </row>
    <row r="59" spans="1:12" ht="15.6" x14ac:dyDescent="0.3">
      <c r="A59" s="14">
        <v>56</v>
      </c>
      <c r="B59" s="15" t="s">
        <v>68</v>
      </c>
      <c r="C59" s="14">
        <v>60</v>
      </c>
      <c r="D59" s="14"/>
      <c r="E59" s="14">
        <v>79</v>
      </c>
      <c r="F59" s="14"/>
      <c r="G59" s="14">
        <v>57</v>
      </c>
      <c r="H59" s="14">
        <v>66</v>
      </c>
      <c r="I59" s="14">
        <v>53</v>
      </c>
      <c r="J59" s="14">
        <v>78</v>
      </c>
      <c r="K59" s="40">
        <f t="shared" si="2"/>
        <v>340</v>
      </c>
      <c r="L59" s="14">
        <f t="shared" si="3"/>
        <v>68</v>
      </c>
    </row>
    <row r="60" spans="1:12" ht="15.6" x14ac:dyDescent="0.3">
      <c r="A60" s="14">
        <v>57</v>
      </c>
      <c r="B60" s="15" t="s">
        <v>70</v>
      </c>
      <c r="C60" s="14">
        <v>72</v>
      </c>
      <c r="D60" s="14">
        <v>77</v>
      </c>
      <c r="E60" s="14"/>
      <c r="F60" s="14"/>
      <c r="G60" s="14">
        <v>49</v>
      </c>
      <c r="H60" s="14">
        <v>54</v>
      </c>
      <c r="I60" s="14">
        <v>59</v>
      </c>
      <c r="J60" s="14">
        <v>77</v>
      </c>
      <c r="K60" s="40">
        <f t="shared" si="2"/>
        <v>339</v>
      </c>
      <c r="L60" s="14">
        <f t="shared" si="3"/>
        <v>67.8</v>
      </c>
    </row>
    <row r="61" spans="1:12" ht="15.6" x14ac:dyDescent="0.3">
      <c r="A61" s="14">
        <v>58</v>
      </c>
      <c r="B61" s="15" t="s">
        <v>77</v>
      </c>
      <c r="C61" s="14">
        <v>69</v>
      </c>
      <c r="D61" s="14">
        <v>71</v>
      </c>
      <c r="E61" s="14"/>
      <c r="F61" s="14"/>
      <c r="G61" s="14">
        <v>33</v>
      </c>
      <c r="H61" s="14">
        <v>56</v>
      </c>
      <c r="I61" s="14">
        <v>62</v>
      </c>
      <c r="J61" s="14">
        <v>80</v>
      </c>
      <c r="K61" s="40">
        <f t="shared" si="2"/>
        <v>338</v>
      </c>
      <c r="L61" s="14">
        <f t="shared" si="3"/>
        <v>67.599999999999994</v>
      </c>
    </row>
    <row r="62" spans="1:12" ht="15.6" x14ac:dyDescent="0.3">
      <c r="A62" s="14">
        <v>59</v>
      </c>
      <c r="B62" s="15" t="s">
        <v>67</v>
      </c>
      <c r="C62" s="14">
        <v>54</v>
      </c>
      <c r="D62" s="14"/>
      <c r="E62" s="14"/>
      <c r="F62" s="14">
        <v>85</v>
      </c>
      <c r="G62" s="14">
        <v>68</v>
      </c>
      <c r="H62" s="14">
        <v>52</v>
      </c>
      <c r="I62" s="14">
        <v>58</v>
      </c>
      <c r="J62" s="14">
        <v>71</v>
      </c>
      <c r="K62" s="40">
        <f t="shared" si="2"/>
        <v>336</v>
      </c>
      <c r="L62" s="14">
        <f t="shared" si="3"/>
        <v>67.2</v>
      </c>
    </row>
    <row r="63" spans="1:12" ht="15.6" x14ac:dyDescent="0.3">
      <c r="A63" s="14">
        <v>60</v>
      </c>
      <c r="B63" s="15" t="s">
        <v>71</v>
      </c>
      <c r="C63" s="14">
        <v>57</v>
      </c>
      <c r="D63" s="14"/>
      <c r="E63" s="14">
        <v>78</v>
      </c>
      <c r="F63" s="14"/>
      <c r="G63" s="14">
        <v>59</v>
      </c>
      <c r="H63" s="14">
        <v>57</v>
      </c>
      <c r="I63" s="14">
        <v>59</v>
      </c>
      <c r="J63" s="14">
        <v>82</v>
      </c>
      <c r="K63" s="40">
        <f t="shared" si="2"/>
        <v>335</v>
      </c>
      <c r="L63" s="14">
        <f t="shared" si="3"/>
        <v>67</v>
      </c>
    </row>
    <row r="64" spans="1:12" ht="15.6" x14ac:dyDescent="0.3">
      <c r="A64" s="14">
        <v>61</v>
      </c>
      <c r="B64" s="15" t="s">
        <v>74</v>
      </c>
      <c r="C64" s="14">
        <v>57</v>
      </c>
      <c r="D64" s="14">
        <v>84</v>
      </c>
      <c r="E64" s="14"/>
      <c r="F64" s="14"/>
      <c r="G64" s="14">
        <v>56</v>
      </c>
      <c r="H64" s="14">
        <v>57</v>
      </c>
      <c r="I64" s="14">
        <v>48</v>
      </c>
      <c r="J64" s="14">
        <v>75</v>
      </c>
      <c r="K64" s="40">
        <f t="shared" si="2"/>
        <v>329</v>
      </c>
      <c r="L64" s="14">
        <f t="shared" si="3"/>
        <v>65.8</v>
      </c>
    </row>
    <row r="65" spans="1:12" ht="15.6" x14ac:dyDescent="0.3">
      <c r="A65" s="14">
        <v>62</v>
      </c>
      <c r="B65" s="15" t="s">
        <v>72</v>
      </c>
      <c r="C65" s="14">
        <v>74</v>
      </c>
      <c r="D65" s="14"/>
      <c r="E65" s="14"/>
      <c r="F65" s="14">
        <v>71</v>
      </c>
      <c r="G65" s="14">
        <v>47</v>
      </c>
      <c r="H65" s="14">
        <v>63</v>
      </c>
      <c r="I65" s="14">
        <v>51</v>
      </c>
      <c r="J65" s="14">
        <v>69</v>
      </c>
      <c r="K65" s="40">
        <f t="shared" si="2"/>
        <v>328</v>
      </c>
      <c r="L65" s="14">
        <f t="shared" si="3"/>
        <v>65.599999999999994</v>
      </c>
    </row>
    <row r="66" spans="1:12" ht="15.6" x14ac:dyDescent="0.3">
      <c r="A66" s="14">
        <v>63</v>
      </c>
      <c r="B66" s="15" t="s">
        <v>65</v>
      </c>
      <c r="C66" s="14">
        <v>70</v>
      </c>
      <c r="D66" s="14"/>
      <c r="E66" s="14">
        <v>64</v>
      </c>
      <c r="F66" s="14"/>
      <c r="G66" s="14">
        <v>61</v>
      </c>
      <c r="H66" s="14">
        <v>70</v>
      </c>
      <c r="I66" s="14">
        <v>58</v>
      </c>
      <c r="J66" s="14"/>
      <c r="K66" s="40">
        <f t="shared" si="2"/>
        <v>323</v>
      </c>
      <c r="L66" s="14">
        <f t="shared" si="3"/>
        <v>64.599999999999994</v>
      </c>
    </row>
    <row r="67" spans="1:12" ht="15.6" x14ac:dyDescent="0.3">
      <c r="A67" s="14">
        <v>64</v>
      </c>
      <c r="B67" s="15" t="s">
        <v>76</v>
      </c>
      <c r="C67" s="14">
        <v>79</v>
      </c>
      <c r="D67" s="14"/>
      <c r="E67" s="14">
        <v>61</v>
      </c>
      <c r="F67" s="14"/>
      <c r="G67" s="14">
        <v>48</v>
      </c>
      <c r="H67" s="14">
        <v>59</v>
      </c>
      <c r="I67" s="14">
        <v>47</v>
      </c>
      <c r="J67" s="14">
        <v>73</v>
      </c>
      <c r="K67" s="40">
        <f t="shared" si="2"/>
        <v>320</v>
      </c>
      <c r="L67" s="14">
        <f t="shared" si="3"/>
        <v>64</v>
      </c>
    </row>
    <row r="68" spans="1:12" ht="15.6" x14ac:dyDescent="0.3">
      <c r="A68" s="14">
        <v>65</v>
      </c>
      <c r="B68" s="15" t="s">
        <v>83</v>
      </c>
      <c r="C68" s="14">
        <v>48</v>
      </c>
      <c r="D68" s="14"/>
      <c r="E68" s="14"/>
      <c r="F68" s="14">
        <v>80</v>
      </c>
      <c r="G68" s="14">
        <v>43</v>
      </c>
      <c r="H68" s="14">
        <v>45</v>
      </c>
      <c r="I68" s="14">
        <v>58</v>
      </c>
      <c r="J68" s="14">
        <v>81</v>
      </c>
      <c r="K68" s="40">
        <f t="shared" ref="K68:K79" si="4">LARGE(C68:J68,1)+LARGE(C68:J68,2)+LARGE(C68:J68,3)+LARGE(C68:J68,4)+LARGE(C68:J68,5)</f>
        <v>312</v>
      </c>
      <c r="L68" s="14">
        <f t="shared" ref="L68:L79" si="5">K68/5</f>
        <v>62.4</v>
      </c>
    </row>
    <row r="69" spans="1:12" ht="15.6" x14ac:dyDescent="0.3">
      <c r="A69" s="14">
        <v>66</v>
      </c>
      <c r="B69" s="15" t="s">
        <v>81</v>
      </c>
      <c r="C69" s="14">
        <v>69</v>
      </c>
      <c r="D69" s="14"/>
      <c r="E69" s="14">
        <v>68</v>
      </c>
      <c r="F69" s="14"/>
      <c r="G69" s="14">
        <v>44</v>
      </c>
      <c r="H69" s="14">
        <v>49</v>
      </c>
      <c r="I69" s="14">
        <v>47</v>
      </c>
      <c r="J69" s="14">
        <v>78</v>
      </c>
      <c r="K69" s="40">
        <f t="shared" si="4"/>
        <v>311</v>
      </c>
      <c r="L69" s="14">
        <f t="shared" si="5"/>
        <v>62.2</v>
      </c>
    </row>
    <row r="70" spans="1:12" ht="15.6" x14ac:dyDescent="0.3">
      <c r="A70" s="14">
        <v>67</v>
      </c>
      <c r="B70" s="15" t="s">
        <v>80</v>
      </c>
      <c r="C70" s="14">
        <v>65</v>
      </c>
      <c r="D70" s="14"/>
      <c r="E70" s="14">
        <v>64</v>
      </c>
      <c r="F70" s="14"/>
      <c r="G70" s="14">
        <v>49</v>
      </c>
      <c r="H70" s="14">
        <v>47</v>
      </c>
      <c r="I70" s="14">
        <v>54</v>
      </c>
      <c r="J70" s="14">
        <v>76</v>
      </c>
      <c r="K70" s="40">
        <f t="shared" si="4"/>
        <v>308</v>
      </c>
      <c r="L70" s="14">
        <f t="shared" si="5"/>
        <v>61.6</v>
      </c>
    </row>
    <row r="71" spans="1:12" ht="15.6" x14ac:dyDescent="0.3">
      <c r="A71" s="14">
        <v>68</v>
      </c>
      <c r="B71" s="15" t="s">
        <v>84</v>
      </c>
      <c r="C71" s="14">
        <v>71</v>
      </c>
      <c r="D71" s="14"/>
      <c r="E71" s="14"/>
      <c r="F71" s="14">
        <v>70</v>
      </c>
      <c r="G71" s="14">
        <v>38</v>
      </c>
      <c r="H71" s="14">
        <v>38</v>
      </c>
      <c r="I71" s="14">
        <v>54</v>
      </c>
      <c r="J71" s="14">
        <v>75</v>
      </c>
      <c r="K71" s="40">
        <f t="shared" si="4"/>
        <v>308</v>
      </c>
      <c r="L71" s="14">
        <f t="shared" si="5"/>
        <v>61.6</v>
      </c>
    </row>
    <row r="72" spans="1:12" ht="15.6" x14ac:dyDescent="0.3">
      <c r="A72" s="14">
        <v>69</v>
      </c>
      <c r="B72" s="15" t="s">
        <v>79</v>
      </c>
      <c r="C72" s="14">
        <v>75</v>
      </c>
      <c r="D72" s="14"/>
      <c r="E72" s="14">
        <v>61</v>
      </c>
      <c r="F72" s="14"/>
      <c r="G72" s="14">
        <v>48</v>
      </c>
      <c r="H72" s="14">
        <v>50</v>
      </c>
      <c r="I72" s="14">
        <v>47</v>
      </c>
      <c r="J72" s="14">
        <v>68</v>
      </c>
      <c r="K72" s="40">
        <f t="shared" si="4"/>
        <v>302</v>
      </c>
      <c r="L72" s="14">
        <f t="shared" si="5"/>
        <v>60.4</v>
      </c>
    </row>
    <row r="73" spans="1:12" ht="15.6" x14ac:dyDescent="0.3">
      <c r="A73" s="14">
        <v>70</v>
      </c>
      <c r="B73" s="15" t="s">
        <v>78</v>
      </c>
      <c r="C73" s="14">
        <v>57</v>
      </c>
      <c r="D73" s="14"/>
      <c r="E73" s="14">
        <v>68</v>
      </c>
      <c r="F73" s="14"/>
      <c r="G73" s="14">
        <v>53</v>
      </c>
      <c r="H73" s="14">
        <v>59</v>
      </c>
      <c r="I73" s="14">
        <v>48</v>
      </c>
      <c r="J73" s="14">
        <v>64</v>
      </c>
      <c r="K73" s="40">
        <f t="shared" si="4"/>
        <v>301</v>
      </c>
      <c r="L73" s="14">
        <f t="shared" si="5"/>
        <v>60.2</v>
      </c>
    </row>
    <row r="74" spans="1:12" ht="15.6" x14ac:dyDescent="0.3">
      <c r="A74" s="36">
        <v>71</v>
      </c>
      <c r="B74" s="37" t="s">
        <v>85</v>
      </c>
      <c r="C74" s="36">
        <v>56</v>
      </c>
      <c r="D74" s="36"/>
      <c r="E74" s="36"/>
      <c r="F74" s="36">
        <v>66</v>
      </c>
      <c r="G74" s="36">
        <v>34</v>
      </c>
      <c r="H74" s="36">
        <v>35</v>
      </c>
      <c r="I74" s="36">
        <v>57</v>
      </c>
      <c r="J74" s="36">
        <v>77</v>
      </c>
      <c r="K74" s="41">
        <f t="shared" si="4"/>
        <v>291</v>
      </c>
      <c r="L74" s="36">
        <f t="shared" si="5"/>
        <v>58.2</v>
      </c>
    </row>
    <row r="75" spans="1:12" ht="15.6" x14ac:dyDescent="0.3">
      <c r="A75" s="36">
        <v>72</v>
      </c>
      <c r="B75" s="37" t="s">
        <v>86</v>
      </c>
      <c r="C75" s="36">
        <v>64</v>
      </c>
      <c r="D75" s="36"/>
      <c r="E75" s="36">
        <v>55</v>
      </c>
      <c r="F75" s="36"/>
      <c r="G75" s="36">
        <v>41</v>
      </c>
      <c r="H75" s="36">
        <v>35</v>
      </c>
      <c r="I75" s="36">
        <v>50</v>
      </c>
      <c r="J75" s="36">
        <v>81</v>
      </c>
      <c r="K75" s="41">
        <f t="shared" si="4"/>
        <v>291</v>
      </c>
      <c r="L75" s="36">
        <f t="shared" si="5"/>
        <v>58.2</v>
      </c>
    </row>
    <row r="76" spans="1:12" ht="15.6" x14ac:dyDescent="0.3">
      <c r="A76" s="36">
        <v>73</v>
      </c>
      <c r="B76" s="37" t="s">
        <v>82</v>
      </c>
      <c r="C76" s="36">
        <v>56</v>
      </c>
      <c r="D76" s="36"/>
      <c r="E76" s="36">
        <v>67</v>
      </c>
      <c r="F76" s="36"/>
      <c r="G76" s="36">
        <v>29</v>
      </c>
      <c r="H76" s="36">
        <v>36</v>
      </c>
      <c r="I76" s="36">
        <v>47</v>
      </c>
      <c r="J76" s="36">
        <v>69</v>
      </c>
      <c r="K76" s="41">
        <f t="shared" si="4"/>
        <v>275</v>
      </c>
      <c r="L76" s="36">
        <f t="shared" si="5"/>
        <v>55</v>
      </c>
    </row>
    <row r="77" spans="1:12" ht="15.6" x14ac:dyDescent="0.3">
      <c r="A77" s="36">
        <v>74</v>
      </c>
      <c r="B77" s="37" t="s">
        <v>88</v>
      </c>
      <c r="C77" s="36">
        <v>47</v>
      </c>
      <c r="D77" s="36"/>
      <c r="E77" s="36"/>
      <c r="F77" s="36">
        <v>59</v>
      </c>
      <c r="G77" s="36">
        <v>35</v>
      </c>
      <c r="H77" s="36">
        <v>45</v>
      </c>
      <c r="I77" s="36">
        <v>44</v>
      </c>
      <c r="J77" s="36">
        <v>77</v>
      </c>
      <c r="K77" s="41">
        <f t="shared" si="4"/>
        <v>272</v>
      </c>
      <c r="L77" s="36">
        <f t="shared" si="5"/>
        <v>54.4</v>
      </c>
    </row>
    <row r="78" spans="1:12" ht="15.6" x14ac:dyDescent="0.3">
      <c r="A78" s="36">
        <v>75</v>
      </c>
      <c r="B78" s="37" t="s">
        <v>87</v>
      </c>
      <c r="C78" s="36">
        <v>60</v>
      </c>
      <c r="D78" s="36"/>
      <c r="E78" s="36"/>
      <c r="F78" s="36">
        <v>51</v>
      </c>
      <c r="G78" s="36">
        <v>37</v>
      </c>
      <c r="H78" s="36">
        <v>42</v>
      </c>
      <c r="I78" s="36">
        <v>47</v>
      </c>
      <c r="J78" s="36">
        <v>70</v>
      </c>
      <c r="K78" s="41">
        <f t="shared" si="4"/>
        <v>270</v>
      </c>
      <c r="L78" s="36">
        <f t="shared" si="5"/>
        <v>54</v>
      </c>
    </row>
    <row r="79" spans="1:12" ht="15.6" x14ac:dyDescent="0.3">
      <c r="A79" s="1">
        <v>76</v>
      </c>
      <c r="B79" s="4" t="s">
        <v>89</v>
      </c>
      <c r="C79" s="1">
        <v>44</v>
      </c>
      <c r="D79" s="1"/>
      <c r="E79" s="1">
        <v>45</v>
      </c>
      <c r="F79" s="1"/>
      <c r="G79" s="1">
        <v>36</v>
      </c>
      <c r="H79" s="1">
        <v>45</v>
      </c>
      <c r="I79" s="1">
        <v>47</v>
      </c>
      <c r="J79" s="1">
        <v>57</v>
      </c>
      <c r="K79" s="42">
        <f t="shared" si="4"/>
        <v>238</v>
      </c>
      <c r="L79" s="1">
        <f t="shared" si="5"/>
        <v>47.6</v>
      </c>
    </row>
  </sheetData>
  <sortState xmlns:xlrd2="http://schemas.microsoft.com/office/spreadsheetml/2017/richdata2" ref="B4:L79">
    <sortCondition descending="1" ref="L4:L79"/>
  </sortState>
  <mergeCells count="2"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Subjects</vt:lpstr>
      <vt:lpstr>All Subjects</vt:lpstr>
      <vt:lpstr>Best Five Subjects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Padmanabha Swamy</dc:creator>
  <cp:lastModifiedBy>N Padmanabha Swamy</cp:lastModifiedBy>
  <dcterms:created xsi:type="dcterms:W3CDTF">2024-05-20T02:24:21Z</dcterms:created>
  <dcterms:modified xsi:type="dcterms:W3CDTF">2024-05-21T03:43:39Z</dcterms:modified>
</cp:coreProperties>
</file>